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600" windowWidth="28800" windowHeight="11490"/>
  </bookViews>
  <sheets>
    <sheet name="Лист1" sheetId="1" r:id="rId1"/>
  </sheets>
  <definedNames>
    <definedName name="__DdeLink__315_3840547402" localSheetId="0">Лист1!#REF!</definedName>
    <definedName name="_xlnm._FilterDatabase" localSheetId="0" hidden="1">Лист1!$B$4:$G$148</definedName>
  </definedNames>
  <calcPr calcId="162913"/>
</workbook>
</file>

<file path=xl/calcChain.xml><?xml version="1.0" encoding="utf-8"?>
<calcChain xmlns="http://schemas.openxmlformats.org/spreadsheetml/2006/main">
  <c r="E148" i="1" l="1"/>
  <c r="G131" i="1" l="1"/>
  <c r="G24" i="1"/>
  <c r="G45" i="1"/>
  <c r="G59" i="1"/>
  <c r="G6" i="1"/>
  <c r="G8" i="1"/>
  <c r="G139" i="1"/>
  <c r="G124" i="1"/>
  <c r="G125" i="1"/>
  <c r="G67" i="1"/>
  <c r="G121" i="1"/>
  <c r="G133" i="1"/>
  <c r="G55" i="1"/>
  <c r="G78" i="1"/>
  <c r="G132" i="1"/>
  <c r="G103" i="1"/>
  <c r="G44" i="1"/>
  <c r="G118" i="1"/>
  <c r="G61" i="1"/>
  <c r="G75" i="1"/>
  <c r="G14" i="1"/>
  <c r="G22" i="1"/>
  <c r="G21" i="1"/>
  <c r="G38" i="1"/>
  <c r="G32" i="1"/>
  <c r="G58" i="1"/>
  <c r="G46" i="1"/>
  <c r="G106" i="1"/>
  <c r="G33" i="1"/>
  <c r="G51" i="1"/>
  <c r="G37" i="1"/>
  <c r="G31" i="1"/>
  <c r="G127" i="1"/>
  <c r="G105" i="1"/>
  <c r="G49" i="1"/>
  <c r="G86" i="1"/>
  <c r="G141" i="1"/>
  <c r="G15" i="1"/>
  <c r="G23" i="1"/>
  <c r="G123" i="1"/>
  <c r="G94" i="1"/>
  <c r="G68" i="1"/>
  <c r="G101" i="1"/>
  <c r="G47" i="1"/>
  <c r="G63" i="1"/>
  <c r="G29" i="1"/>
  <c r="G52" i="1"/>
  <c r="G41" i="1"/>
  <c r="G84" i="1"/>
  <c r="G30" i="1"/>
  <c r="G36" i="1"/>
  <c r="G76" i="1"/>
  <c r="G81" i="1"/>
  <c r="G40" i="1"/>
  <c r="G19" i="1"/>
  <c r="G27" i="1"/>
  <c r="G108" i="1"/>
  <c r="G83" i="1"/>
  <c r="G18" i="1"/>
  <c r="G13" i="1"/>
  <c r="G79" i="1"/>
  <c r="G95" i="1"/>
  <c r="G109" i="1"/>
  <c r="G111" i="1"/>
  <c r="G50" i="1"/>
  <c r="G107" i="1"/>
  <c r="G34" i="1"/>
  <c r="G122" i="1"/>
  <c r="G128" i="1"/>
  <c r="G115" i="1"/>
  <c r="G10" i="1"/>
  <c r="G11" i="1"/>
  <c r="G35" i="1"/>
  <c r="G100" i="1"/>
  <c r="G89" i="1"/>
  <c r="G140" i="1"/>
  <c r="G145" i="1"/>
  <c r="G70" i="1"/>
  <c r="G135" i="1"/>
  <c r="G60" i="1"/>
  <c r="G147" i="1"/>
  <c r="G102" i="1"/>
  <c r="G71" i="1"/>
  <c r="G74" i="1"/>
  <c r="G91" i="1"/>
  <c r="G129" i="1"/>
  <c r="G65" i="1"/>
  <c r="G120" i="1"/>
  <c r="G138" i="1"/>
  <c r="G142" i="1"/>
  <c r="G85" i="1"/>
  <c r="G25" i="1"/>
  <c r="G56" i="1"/>
  <c r="G97" i="1"/>
  <c r="G137" i="1"/>
  <c r="G26" i="1"/>
  <c r="G48" i="1"/>
  <c r="G130" i="1"/>
  <c r="G113" i="1"/>
  <c r="G69" i="1"/>
  <c r="G53" i="1"/>
  <c r="G104" i="1"/>
  <c r="G146" i="1"/>
  <c r="G54" i="1"/>
  <c r="G28" i="1"/>
  <c r="G12" i="1"/>
  <c r="G39" i="1"/>
  <c r="G96" i="1"/>
  <c r="G80" i="1"/>
  <c r="G90" i="1"/>
  <c r="G20" i="1"/>
  <c r="G93" i="1"/>
  <c r="G72" i="1"/>
  <c r="G64" i="1"/>
  <c r="G114" i="1"/>
  <c r="G17" i="1"/>
  <c r="G7" i="1"/>
  <c r="G117" i="1"/>
  <c r="G88" i="1"/>
  <c r="G87" i="1"/>
  <c r="G62" i="1"/>
  <c r="G66" i="1"/>
  <c r="G116" i="1"/>
  <c r="G5" i="1"/>
  <c r="G110" i="1"/>
  <c r="G144" i="1"/>
  <c r="G112" i="1"/>
  <c r="G73" i="1"/>
  <c r="G9" i="1"/>
  <c r="G82" i="1"/>
  <c r="G99" i="1"/>
  <c r="G42" i="1"/>
  <c r="G57" i="1"/>
  <c r="G92" i="1"/>
  <c r="G136" i="1"/>
  <c r="G98" i="1"/>
  <c r="G134" i="1"/>
  <c r="G143" i="1"/>
  <c r="G119" i="1"/>
  <c r="G126" i="1"/>
  <c r="G43" i="1"/>
  <c r="G16" i="1"/>
  <c r="G77" i="1"/>
  <c r="G148" i="1" l="1"/>
</calcChain>
</file>

<file path=xl/sharedStrings.xml><?xml version="1.0" encoding="utf-8"?>
<sst xmlns="http://schemas.openxmlformats.org/spreadsheetml/2006/main" count="301" uniqueCount="128">
  <si>
    <t>№</t>
  </si>
  <si>
    <t>Наименование</t>
  </si>
  <si>
    <t>Балансовая стоимость за единицу, руб.</t>
  </si>
  <si>
    <t>Общая балансовая стоимость, руб.</t>
  </si>
  <si>
    <t>Ед изм.</t>
  </si>
  <si>
    <r>
      <t xml:space="preserve">Весы электронные. </t>
    </r>
    <r>
      <rPr>
        <sz val="12"/>
        <color theme="1"/>
        <rFont val="Times New Roman"/>
        <family val="1"/>
        <charset val="204"/>
      </rPr>
      <t>Страна происхождения: Россия</t>
    </r>
  </si>
  <si>
    <t>Мясорубка электрическая. Страна происхождения товара: Российская Федерация.</t>
  </si>
  <si>
    <t>Холодильник бытовой. Страна происхождения: Россия.</t>
  </si>
  <si>
    <t>Ларь морозильный. Страна происхождения: Россия.</t>
  </si>
  <si>
    <t>Проточный бактерицидный рециркулятор воздуха, Россия</t>
  </si>
  <si>
    <t>Ручной металлодетектор</t>
  </si>
  <si>
    <r>
      <t>Доска магнитно-маркерная.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Страна происхождения: Россия</t>
    </r>
  </si>
  <si>
    <r>
      <t>Доска магнитно-маркерная.</t>
    </r>
    <r>
      <rPr>
        <sz val="12"/>
        <color theme="1"/>
        <rFont val="Times New Roman"/>
        <family val="1"/>
        <charset val="204"/>
      </rPr>
      <t xml:space="preserve"> Страна происхождения: Россия</t>
    </r>
  </si>
  <si>
    <t>Пара</t>
  </si>
  <si>
    <t>Щит баскетбольный. Страна происхождения: Россия</t>
  </si>
  <si>
    <t>Канат для лазания. Страна происхождения: Россия</t>
  </si>
  <si>
    <t>Стойки бадминтонные. Страна происхождения: Россия</t>
  </si>
  <si>
    <t>Шведская стенка. Страна происхождения: Россия</t>
  </si>
  <si>
    <t>Оборудование лингафонного кабинета. Страна происхождения товара: Российская Федерация.</t>
  </si>
  <si>
    <t>Ванна моечная для пищеблока. Страна происхождения товара: Российская Федерация.</t>
  </si>
  <si>
    <t>Ванна моечная для пищеблока. Страна происхождения товара: Российская Федерация</t>
  </si>
  <si>
    <r>
      <t>Ларь для хранения грязного белья.</t>
    </r>
    <r>
      <rPr>
        <sz val="12"/>
        <color theme="1"/>
        <rFont val="Times New Roman"/>
        <family val="1"/>
        <charset val="204"/>
      </rPr>
      <t xml:space="preserve"> Страна происхождения: Россия</t>
    </r>
  </si>
  <si>
    <r>
      <t>Тележка транспортировочная.</t>
    </r>
    <r>
      <rPr>
        <sz val="12"/>
        <color theme="1"/>
        <rFont val="Times New Roman"/>
        <family val="1"/>
        <charset val="204"/>
      </rPr>
      <t xml:space="preserve"> Страна происхождения: Россия</t>
    </r>
  </si>
  <si>
    <r>
      <t>Ёмкость для отходов передвижная.</t>
    </r>
    <r>
      <rPr>
        <sz val="12"/>
        <color theme="1"/>
        <rFont val="Times New Roman"/>
        <family val="1"/>
        <charset val="204"/>
      </rPr>
      <t xml:space="preserve"> Страна происхождения: Китай</t>
    </r>
  </si>
  <si>
    <r>
      <t>Тележка платформенная.</t>
    </r>
    <r>
      <rPr>
        <sz val="12"/>
        <color theme="1"/>
        <rFont val="Times New Roman"/>
        <family val="1"/>
        <charset val="204"/>
      </rPr>
      <t xml:space="preserve"> Страна происхождения: Россия</t>
    </r>
  </si>
  <si>
    <t>Стол обеденный, Российская Федерация</t>
  </si>
  <si>
    <t>Стеллаж складской металлический, Российская Федерация</t>
  </si>
  <si>
    <t>Шкаф для хлеба, Российская Федерация</t>
  </si>
  <si>
    <t>Стол производственный, Российская Федерация</t>
  </si>
  <si>
    <t>Табурет, Российская Федерация</t>
  </si>
  <si>
    <t>Шкаф нейтральный, Российская Федерация</t>
  </si>
  <si>
    <t>Системный блок, Россия</t>
  </si>
  <si>
    <t>Кресло офисное СН-513</t>
  </si>
  <si>
    <t>Стол письменный</t>
  </si>
  <si>
    <t>Тумба офисная деревянная</t>
  </si>
  <si>
    <t>Приставка</t>
  </si>
  <si>
    <t xml:space="preserve">Шкаф для одежды </t>
  </si>
  <si>
    <t>Шкаф со стеклом для документов</t>
  </si>
  <si>
    <t>Тумба офисная</t>
  </si>
  <si>
    <t>Стул полумягкий</t>
  </si>
  <si>
    <t>Парта регулируемая по высоте и углу наклона столешницы</t>
  </si>
  <si>
    <t>Стул ученически регулируемый</t>
  </si>
  <si>
    <t>Стол письменный с ящиками</t>
  </si>
  <si>
    <t>Парта с бортом не регулируемая</t>
  </si>
  <si>
    <t>ШВХ. Шкаф вытяжной панорамный</t>
  </si>
  <si>
    <t>Стол ученический регулируемая по высоте и углу наклона для черчения</t>
  </si>
  <si>
    <t>Парта ученическая двухместная , регулируемая по высоте</t>
  </si>
  <si>
    <t>Парта ученическая одноместная , регулируемая по высоте</t>
  </si>
  <si>
    <t>Б-041.Стол Компьютерный с подставкой под системный блок</t>
  </si>
  <si>
    <t>Шкаф для одежды и хоз.нужд.</t>
  </si>
  <si>
    <t xml:space="preserve">Скамья </t>
  </si>
  <si>
    <t>Стойка (трибуна)</t>
  </si>
  <si>
    <t>Кресло театральное 3х местное</t>
  </si>
  <si>
    <t>Кресло театральное одноместное</t>
  </si>
  <si>
    <t>Стол Компьютерный с подставкой под системный блок</t>
  </si>
  <si>
    <t>Шкаф для чит.фармуляров на 24 ящика</t>
  </si>
  <si>
    <t>СТЕЛЛАЖ НА 12 ЯЧЕЕК закрытый</t>
  </si>
  <si>
    <t>Тумба напольная 3 ящика на шариковых направляющих</t>
  </si>
  <si>
    <t>КТ1. Тумба напольная с раковиной</t>
  </si>
  <si>
    <t>ШКАФ-КУПЕ 4</t>
  </si>
  <si>
    <t>Шкаф для уборочного инвентаря Шкаф LS 11-50</t>
  </si>
  <si>
    <t>Машины швейные бытовые, Китай</t>
  </si>
  <si>
    <t>Весы электронные для статического взвешивания, Россия</t>
  </si>
  <si>
    <t>Линия раздачи, Россия</t>
  </si>
  <si>
    <t>Парта одноместная регулируемая по высоте и углу наклона столешницы</t>
  </si>
  <si>
    <t>Шкаф для одежды металлический Шкаф LS-21/60</t>
  </si>
  <si>
    <t>Тележка для уборочного инвентаря, Китай</t>
  </si>
  <si>
    <t>Колода рузрубочная</t>
  </si>
  <si>
    <t>Пароконвектомат.Страна происхождения: Россия</t>
  </si>
  <si>
    <t>Машина овощерезательная электрическая.Страна происхождения: Россия</t>
  </si>
  <si>
    <t>Электрокипятильник</t>
  </si>
  <si>
    <t>Электросковороды бытовые</t>
  </si>
  <si>
    <t>Рукосушитель</t>
  </si>
  <si>
    <r>
      <t xml:space="preserve">Плита электрическая, </t>
    </r>
    <r>
      <rPr>
        <sz val="12"/>
        <color theme="1"/>
        <rFont val="Times New Roman"/>
        <family val="1"/>
        <charset val="204"/>
      </rPr>
      <t>Российская Федерация</t>
    </r>
  </si>
  <si>
    <r>
      <t xml:space="preserve">Котел пищеварочный, </t>
    </r>
    <r>
      <rPr>
        <sz val="12"/>
        <color theme="1"/>
        <rFont val="Times New Roman"/>
        <family val="1"/>
        <charset val="204"/>
      </rPr>
      <t>Российская Федерация</t>
    </r>
  </si>
  <si>
    <r>
      <t xml:space="preserve">Шкаф холодильный, </t>
    </r>
    <r>
      <rPr>
        <sz val="12"/>
        <color theme="1"/>
        <rFont val="Times New Roman"/>
        <family val="1"/>
        <charset val="204"/>
      </rPr>
      <t>Россия</t>
    </r>
  </si>
  <si>
    <r>
      <t xml:space="preserve">Холодильный шкаф среднетемпературный, </t>
    </r>
    <r>
      <rPr>
        <sz val="12"/>
        <color theme="1"/>
        <rFont val="Times New Roman"/>
        <family val="1"/>
        <charset val="204"/>
      </rPr>
      <t>Россия</t>
    </r>
  </si>
  <si>
    <r>
      <t xml:space="preserve">Стол демонстрационный для оборудования кабинетов химии, физики, биологии и лекционных аудиторий, </t>
    </r>
    <r>
      <rPr>
        <sz val="12"/>
        <color theme="1"/>
        <rFont val="Times New Roman"/>
        <family val="1"/>
        <charset val="204"/>
      </rPr>
      <t>Российская Федерация</t>
    </r>
  </si>
  <si>
    <r>
      <t xml:space="preserve">Стол лабораторный, </t>
    </r>
    <r>
      <rPr>
        <sz val="12"/>
        <color theme="1"/>
        <rFont val="Times New Roman"/>
        <family val="1"/>
        <charset val="204"/>
      </rPr>
      <t>Российская Федерация</t>
    </r>
  </si>
  <si>
    <r>
      <t xml:space="preserve">Табурет, </t>
    </r>
    <r>
      <rPr>
        <sz val="12"/>
        <color theme="1"/>
        <rFont val="Times New Roman"/>
        <family val="1"/>
        <charset val="204"/>
      </rPr>
      <t>Российская Федерация</t>
    </r>
  </si>
  <si>
    <r>
      <t xml:space="preserve">Верстак, </t>
    </r>
    <r>
      <rPr>
        <sz val="12"/>
        <color theme="1"/>
        <rFont val="Times New Roman"/>
        <family val="1"/>
        <charset val="204"/>
      </rPr>
      <t>Российская Федерация</t>
    </r>
  </si>
  <si>
    <r>
      <t xml:space="preserve">Верстак, </t>
    </r>
    <r>
      <rPr>
        <sz val="12"/>
        <color theme="1"/>
        <rFont val="Times New Roman"/>
        <family val="1"/>
        <charset val="204"/>
      </rPr>
      <t>Российская Федерация</t>
    </r>
    <r>
      <rPr>
        <sz val="12"/>
        <color rgb="FF000000"/>
        <rFont val="Times New Roman"/>
        <family val="1"/>
        <charset val="204"/>
      </rPr>
      <t xml:space="preserve"> </t>
    </r>
  </si>
  <si>
    <r>
      <t xml:space="preserve">Стеллаж библиотечный, </t>
    </r>
    <r>
      <rPr>
        <sz val="12"/>
        <color theme="1"/>
        <rFont val="Times New Roman"/>
        <family val="1"/>
        <charset val="204"/>
      </rPr>
      <t>Российская Федерация</t>
    </r>
  </si>
  <si>
    <r>
      <t xml:space="preserve">Стеллаж складской металлический, </t>
    </r>
    <r>
      <rPr>
        <sz val="12"/>
        <color theme="1"/>
        <rFont val="Times New Roman"/>
        <family val="1"/>
        <charset val="204"/>
      </rPr>
      <t>Российская Федерация</t>
    </r>
  </si>
  <si>
    <r>
      <t xml:space="preserve">Вешалка металлическая, </t>
    </r>
    <r>
      <rPr>
        <sz val="12"/>
        <color theme="1"/>
        <rFont val="Times New Roman"/>
        <family val="1"/>
        <charset val="204"/>
      </rPr>
      <t>Российская Федерация</t>
    </r>
  </si>
  <si>
    <r>
      <t xml:space="preserve">Стол для швейного оборудования, </t>
    </r>
    <r>
      <rPr>
        <sz val="12"/>
        <color theme="1"/>
        <rFont val="Times New Roman"/>
        <family val="1"/>
        <charset val="204"/>
      </rPr>
      <t>Российская Федерация</t>
    </r>
  </si>
  <si>
    <r>
      <t xml:space="preserve">Стол раскройный, </t>
    </r>
    <r>
      <rPr>
        <sz val="12"/>
        <color theme="1"/>
        <rFont val="Times New Roman"/>
        <family val="1"/>
        <charset val="204"/>
      </rPr>
      <t>Российская Федерация</t>
    </r>
  </si>
  <si>
    <r>
      <t xml:space="preserve">Монитор, подключаемый к компьютеру, </t>
    </r>
    <r>
      <rPr>
        <sz val="12"/>
        <color theme="1"/>
        <rFont val="Times New Roman"/>
        <family val="1"/>
        <charset val="204"/>
      </rPr>
      <t>Китай</t>
    </r>
  </si>
  <si>
    <r>
      <t xml:space="preserve">Клавиатура, </t>
    </r>
    <r>
      <rPr>
        <sz val="12"/>
        <color theme="1"/>
        <rFont val="Times New Roman"/>
        <family val="1"/>
        <charset val="204"/>
      </rPr>
      <t>Китай</t>
    </r>
  </si>
  <si>
    <r>
      <t xml:space="preserve">Мышь компьютерная, </t>
    </r>
    <r>
      <rPr>
        <sz val="12"/>
        <color theme="1"/>
        <rFont val="Times New Roman"/>
        <family val="1"/>
        <charset val="204"/>
      </rPr>
      <t>Китай</t>
    </r>
  </si>
  <si>
    <r>
      <t xml:space="preserve">Источник бесперебойного питания, </t>
    </r>
    <r>
      <rPr>
        <sz val="12"/>
        <color theme="1"/>
        <rFont val="Times New Roman"/>
        <family val="1"/>
        <charset val="204"/>
      </rPr>
      <t>Китай</t>
    </r>
  </si>
  <si>
    <r>
      <t xml:space="preserve">Принтер, </t>
    </r>
    <r>
      <rPr>
        <sz val="12"/>
        <color theme="1"/>
        <rFont val="Times New Roman"/>
        <family val="1"/>
        <charset val="204"/>
      </rPr>
      <t>Китай</t>
    </r>
  </si>
  <si>
    <t>шт</t>
  </si>
  <si>
    <t>Перечень Оборудования по объекту: «Общеобразовательная школа на 100 учащихся в с. Зотино,                                                         Туруханского района Красноярского края»</t>
  </si>
  <si>
    <t>Кол-во, шт.</t>
  </si>
  <si>
    <t>Овоскоп.
Страна происхождения: Россия.</t>
  </si>
  <si>
    <t xml:space="preserve">Изделия бытовые из нержавеющей стали.
Страна </t>
  </si>
  <si>
    <t>Кольца гимнастические.
Страна происхождения: Россия</t>
  </si>
  <si>
    <t>СМ. Стол с мойкой лабораторный
Не регулируемый</t>
  </si>
  <si>
    <t>Конь гимнастический.
Страна происхождения: Россия</t>
  </si>
  <si>
    <t>Комплект (Парта с бортом   регулируемая, одноместная + 2 стула)</t>
  </si>
  <si>
    <t>Шкаф для уборочного инвентаря
Шкаф LS 11-50</t>
  </si>
  <si>
    <t>Мат гимнастический.
Страна происхождения: Россия</t>
  </si>
  <si>
    <t>СМ .Стол с мойкой для кабинета химии не регулируемый  по высоте одноместный + 2 стула</t>
  </si>
  <si>
    <t>Комплект (Парта с бортом   регулируемая, двухместная +4 стула)</t>
  </si>
  <si>
    <t>Бревно гимнастическое. Страна происхождения: Россия</t>
  </si>
  <si>
    <t>Мясорыхлитель. Страна происхождения: Китай.</t>
  </si>
  <si>
    <t>СМ .Стол с мойкой для кабинета химии не регулируемый  по высоте двухместный + 4 стула</t>
  </si>
  <si>
    <t>Куттер. Страна происхождения: Китай.</t>
  </si>
  <si>
    <t>Вставка к тепловому оборудованию.
Страна происхождения: Россия</t>
  </si>
  <si>
    <t>Ведро педальное. Страна происхождения: Россия</t>
  </si>
  <si>
    <t>Картофелечистка. Страна происхождения: Россия</t>
  </si>
  <si>
    <t>Тестомес. Страна происхождения: Китай.</t>
  </si>
  <si>
    <t>Скамья гимнастическая. Страна происхождения: Россия</t>
  </si>
  <si>
    <t>Хлеборезка. Страна происхождения: Китай.</t>
  </si>
  <si>
    <t xml:space="preserve">Изделия бытовые из нержавеющей стали.
Страна происхождения: Россия </t>
  </si>
  <si>
    <t>Бликсер. Страна происхождения: Франция.</t>
  </si>
  <si>
    <t>Процессор кухонный.
Страна происхождения: Франция</t>
  </si>
  <si>
    <t>Пианино цифровое.
Страна происхождения товара: Китайская Народная Республика.</t>
  </si>
  <si>
    <t>Напольная раковина Страна происхождения: Россия</t>
  </si>
  <si>
    <t>ИТОГО:</t>
  </si>
  <si>
    <t>Глава Туруханского района</t>
  </si>
  <si>
    <t>О.И. Шереметьев</t>
  </si>
  <si>
    <t>Приложение № 1                                                                      к акту приема-передачи                                                                            от "____"_______ 2023 г.</t>
  </si>
  <si>
    <t>____________________</t>
  </si>
  <si>
    <t xml:space="preserve">Директор 
МКОУ «Зотинская средняя школа»                 </t>
  </si>
  <si>
    <t>_____________________</t>
  </si>
  <si>
    <t>М.Е. Трещалов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</si>
</sst>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/>
    <xf numFmtId="4" fontId="5" fillId="0" borderId="0" xfId="0" applyNumberFormat="1" applyFont="1" applyBorder="1" applyAlignment="1">
      <alignment horizontal="left" vertical="center" wrapText="1"/>
    </xf>
    <xf numFmtId="4" fontId="6" fillId="0" borderId="0" xfId="0" applyNumberFormat="1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left" vertical="center"/>
    </xf>
    <xf numFmtId="4" fontId="5" fillId="0" borderId="0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left" vertical="center" wrapText="1"/>
    </xf>
    <xf numFmtId="4" fontId="5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" fontId="8" fillId="3" borderId="1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1" applyFont="1" applyBorder="1" applyAlignment="1">
      <alignment horizontal="righ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left" wrapText="1"/>
    </xf>
  </cellXfs>
  <cellStyles count="4">
    <cellStyle name="Обычный" xfId="0" builtinId="0"/>
    <cellStyle name="Обычный 2" xfId="1"/>
    <cellStyle name="Финансовый 2" xfId="3"/>
    <cellStyle name="Финансов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92"/>
  <sheetViews>
    <sheetView tabSelected="1" topLeftCell="A142" zoomScale="80" zoomScaleNormal="80" workbookViewId="0">
      <selection activeCell="C147" sqref="C147"/>
    </sheetView>
  </sheetViews>
  <sheetFormatPr defaultRowHeight="18.75" x14ac:dyDescent="0.3"/>
  <cols>
    <col min="1" max="1" width="9.140625" style="1"/>
    <col min="2" max="2" width="5.42578125" style="13" customWidth="1"/>
    <col min="3" max="3" width="65.7109375" style="12" customWidth="1"/>
    <col min="4" max="4" width="9" style="10" customWidth="1"/>
    <col min="5" max="5" width="10.28515625" style="10" customWidth="1"/>
    <col min="6" max="6" width="20.28515625" style="17" customWidth="1"/>
    <col min="7" max="7" width="22" style="17" customWidth="1"/>
    <col min="8" max="16384" width="9.140625" style="1"/>
  </cols>
  <sheetData>
    <row r="1" spans="2:7" ht="59.25" customHeight="1" x14ac:dyDescent="0.3">
      <c r="F1" s="43" t="s">
        <v>123</v>
      </c>
      <c r="G1" s="43"/>
    </row>
    <row r="2" spans="2:7" ht="45" customHeight="1" x14ac:dyDescent="0.3"/>
    <row r="3" spans="2:7" ht="45.75" customHeight="1" x14ac:dyDescent="0.25">
      <c r="B3" s="42" t="s">
        <v>93</v>
      </c>
      <c r="C3" s="42"/>
      <c r="D3" s="42"/>
      <c r="E3" s="42"/>
      <c r="F3" s="42"/>
      <c r="G3" s="42"/>
    </row>
    <row r="4" spans="2:7" ht="60.75" customHeight="1" x14ac:dyDescent="0.25">
      <c r="B4" s="25" t="s">
        <v>0</v>
      </c>
      <c r="C4" s="25" t="s">
        <v>1</v>
      </c>
      <c r="D4" s="25" t="s">
        <v>4</v>
      </c>
      <c r="E4" s="25" t="s">
        <v>94</v>
      </c>
      <c r="F4" s="26" t="s">
        <v>2</v>
      </c>
      <c r="G4" s="26" t="s">
        <v>3</v>
      </c>
    </row>
    <row r="5" spans="2:7" ht="48" customHeight="1" x14ac:dyDescent="0.25">
      <c r="B5" s="27">
        <v>1</v>
      </c>
      <c r="C5" s="28" t="s">
        <v>95</v>
      </c>
      <c r="D5" s="32" t="s">
        <v>92</v>
      </c>
      <c r="E5" s="32">
        <v>1</v>
      </c>
      <c r="F5" s="33">
        <v>4300</v>
      </c>
      <c r="G5" s="33">
        <f t="shared" ref="G5:G36" si="0">E5*F5</f>
        <v>4300</v>
      </c>
    </row>
    <row r="6" spans="2:7" ht="30.75" customHeight="1" x14ac:dyDescent="0.25">
      <c r="B6" s="27">
        <v>2</v>
      </c>
      <c r="C6" s="28" t="s">
        <v>89</v>
      </c>
      <c r="D6" s="32" t="s">
        <v>92</v>
      </c>
      <c r="E6" s="34">
        <v>23</v>
      </c>
      <c r="F6" s="35">
        <v>228.47</v>
      </c>
      <c r="G6" s="33">
        <f t="shared" si="0"/>
        <v>5254.81</v>
      </c>
    </row>
    <row r="7" spans="2:7" ht="27" customHeight="1" x14ac:dyDescent="0.25">
      <c r="B7" s="27">
        <v>3</v>
      </c>
      <c r="C7" s="28" t="s">
        <v>9</v>
      </c>
      <c r="D7" s="32" t="s">
        <v>92</v>
      </c>
      <c r="E7" s="32">
        <v>1</v>
      </c>
      <c r="F7" s="33">
        <v>6000</v>
      </c>
      <c r="G7" s="33">
        <f t="shared" si="0"/>
        <v>6000</v>
      </c>
    </row>
    <row r="8" spans="2:7" ht="30.75" customHeight="1" x14ac:dyDescent="0.25">
      <c r="B8" s="27">
        <v>4</v>
      </c>
      <c r="C8" s="28" t="s">
        <v>88</v>
      </c>
      <c r="D8" s="32" t="s">
        <v>92</v>
      </c>
      <c r="E8" s="34">
        <v>23</v>
      </c>
      <c r="F8" s="35">
        <v>323.52999999999997</v>
      </c>
      <c r="G8" s="33">
        <f t="shared" si="0"/>
        <v>7441.19</v>
      </c>
    </row>
    <row r="9" spans="2:7" ht="37.5" customHeight="1" x14ac:dyDescent="0.25">
      <c r="B9" s="27">
        <v>5</v>
      </c>
      <c r="C9" s="28" t="s">
        <v>96</v>
      </c>
      <c r="D9" s="32" t="s">
        <v>92</v>
      </c>
      <c r="E9" s="32">
        <v>1</v>
      </c>
      <c r="F9" s="33">
        <v>7447.53</v>
      </c>
      <c r="G9" s="33">
        <f t="shared" si="0"/>
        <v>7447.53</v>
      </c>
    </row>
    <row r="10" spans="2:7" ht="21.75" customHeight="1" x14ac:dyDescent="0.25">
      <c r="B10" s="27">
        <v>6</v>
      </c>
      <c r="C10" s="28" t="s">
        <v>35</v>
      </c>
      <c r="D10" s="32" t="s">
        <v>92</v>
      </c>
      <c r="E10" s="34">
        <v>2</v>
      </c>
      <c r="F10" s="33">
        <v>4205</v>
      </c>
      <c r="G10" s="33">
        <f t="shared" si="0"/>
        <v>8410</v>
      </c>
    </row>
    <row r="11" spans="2:7" ht="26.25" customHeight="1" x14ac:dyDescent="0.25">
      <c r="B11" s="27">
        <v>7</v>
      </c>
      <c r="C11" s="28" t="s">
        <v>35</v>
      </c>
      <c r="D11" s="32" t="s">
        <v>92</v>
      </c>
      <c r="E11" s="34">
        <v>2</v>
      </c>
      <c r="F11" s="33">
        <v>4206</v>
      </c>
      <c r="G11" s="33">
        <f t="shared" si="0"/>
        <v>8412</v>
      </c>
    </row>
    <row r="12" spans="2:7" ht="37.5" customHeight="1" x14ac:dyDescent="0.25">
      <c r="B12" s="27">
        <v>8</v>
      </c>
      <c r="C12" s="28" t="s">
        <v>97</v>
      </c>
      <c r="D12" s="32" t="s">
        <v>92</v>
      </c>
      <c r="E12" s="32">
        <v>1</v>
      </c>
      <c r="F12" s="33">
        <v>9873.48</v>
      </c>
      <c r="G12" s="33">
        <f t="shared" si="0"/>
        <v>9873.48</v>
      </c>
    </row>
    <row r="13" spans="2:7" s="2" customFormat="1" ht="31.5" customHeight="1" x14ac:dyDescent="0.25">
      <c r="B13" s="27">
        <v>9</v>
      </c>
      <c r="C13" s="28" t="s">
        <v>43</v>
      </c>
      <c r="D13" s="32" t="s">
        <v>92</v>
      </c>
      <c r="E13" s="34">
        <v>2</v>
      </c>
      <c r="F13" s="33">
        <v>5874</v>
      </c>
      <c r="G13" s="33">
        <f t="shared" si="0"/>
        <v>11748</v>
      </c>
    </row>
    <row r="14" spans="2:7" ht="26.25" customHeight="1" x14ac:dyDescent="0.25">
      <c r="B14" s="27">
        <v>10</v>
      </c>
      <c r="C14" s="28" t="s">
        <v>79</v>
      </c>
      <c r="D14" s="32" t="s">
        <v>92</v>
      </c>
      <c r="E14" s="34">
        <v>1</v>
      </c>
      <c r="F14" s="33">
        <v>12466.67</v>
      </c>
      <c r="G14" s="33">
        <f t="shared" si="0"/>
        <v>12466.67</v>
      </c>
    </row>
    <row r="15" spans="2:7" ht="23.25" customHeight="1" x14ac:dyDescent="0.25">
      <c r="B15" s="27">
        <v>11</v>
      </c>
      <c r="C15" s="28" t="s">
        <v>51</v>
      </c>
      <c r="D15" s="32" t="s">
        <v>92</v>
      </c>
      <c r="E15" s="34">
        <v>1</v>
      </c>
      <c r="F15" s="33">
        <v>12685.12</v>
      </c>
      <c r="G15" s="33">
        <f t="shared" si="0"/>
        <v>12685.12</v>
      </c>
    </row>
    <row r="16" spans="2:7" ht="27.75" customHeight="1" x14ac:dyDescent="0.25">
      <c r="B16" s="27">
        <v>12</v>
      </c>
      <c r="C16" s="28" t="s">
        <v>5</v>
      </c>
      <c r="D16" s="32" t="s">
        <v>92</v>
      </c>
      <c r="E16" s="32">
        <v>1</v>
      </c>
      <c r="F16" s="33">
        <v>12898.58</v>
      </c>
      <c r="G16" s="33">
        <f t="shared" si="0"/>
        <v>12898.58</v>
      </c>
    </row>
    <row r="17" spans="2:7" ht="27" customHeight="1" x14ac:dyDescent="0.25">
      <c r="B17" s="27">
        <v>13</v>
      </c>
      <c r="C17" s="28" t="s">
        <v>10</v>
      </c>
      <c r="D17" s="32" t="s">
        <v>92</v>
      </c>
      <c r="E17" s="32">
        <v>1</v>
      </c>
      <c r="F17" s="33">
        <v>13000</v>
      </c>
      <c r="G17" s="33">
        <f t="shared" si="0"/>
        <v>13000</v>
      </c>
    </row>
    <row r="18" spans="2:7" ht="27" customHeight="1" x14ac:dyDescent="0.25">
      <c r="B18" s="27">
        <v>14</v>
      </c>
      <c r="C18" s="28" t="s">
        <v>41</v>
      </c>
      <c r="D18" s="32" t="s">
        <v>92</v>
      </c>
      <c r="E18" s="34">
        <v>4</v>
      </c>
      <c r="F18" s="33">
        <v>3374</v>
      </c>
      <c r="G18" s="33">
        <f t="shared" si="0"/>
        <v>13496</v>
      </c>
    </row>
    <row r="19" spans="2:7" ht="27" customHeight="1" x14ac:dyDescent="0.25">
      <c r="B19" s="27">
        <v>15</v>
      </c>
      <c r="C19" s="28" t="s">
        <v>41</v>
      </c>
      <c r="D19" s="32" t="s">
        <v>92</v>
      </c>
      <c r="E19" s="34">
        <v>4</v>
      </c>
      <c r="F19" s="33">
        <v>3374</v>
      </c>
      <c r="G19" s="33">
        <f t="shared" si="0"/>
        <v>13496</v>
      </c>
    </row>
    <row r="20" spans="2:7" ht="27" customHeight="1" x14ac:dyDescent="0.25">
      <c r="B20" s="27">
        <v>16</v>
      </c>
      <c r="C20" s="28" t="s">
        <v>15</v>
      </c>
      <c r="D20" s="32" t="s">
        <v>92</v>
      </c>
      <c r="E20" s="32">
        <v>1</v>
      </c>
      <c r="F20" s="33">
        <v>14166.67</v>
      </c>
      <c r="G20" s="33">
        <f t="shared" si="0"/>
        <v>14166.67</v>
      </c>
    </row>
    <row r="21" spans="2:7" ht="27" customHeight="1" x14ac:dyDescent="0.25">
      <c r="B21" s="27">
        <v>17</v>
      </c>
      <c r="C21" s="28" t="s">
        <v>78</v>
      </c>
      <c r="D21" s="32" t="s">
        <v>92</v>
      </c>
      <c r="E21" s="34">
        <v>1</v>
      </c>
      <c r="F21" s="33">
        <v>15300</v>
      </c>
      <c r="G21" s="33">
        <f t="shared" si="0"/>
        <v>15300</v>
      </c>
    </row>
    <row r="22" spans="2:7" ht="27" customHeight="1" x14ac:dyDescent="0.25">
      <c r="B22" s="27">
        <v>18</v>
      </c>
      <c r="C22" s="28" t="s">
        <v>78</v>
      </c>
      <c r="D22" s="32" t="s">
        <v>92</v>
      </c>
      <c r="E22" s="34">
        <v>1</v>
      </c>
      <c r="F22" s="33">
        <v>15300</v>
      </c>
      <c r="G22" s="33">
        <f t="shared" si="0"/>
        <v>15300</v>
      </c>
    </row>
    <row r="23" spans="2:7" ht="27" customHeight="1" x14ac:dyDescent="0.25">
      <c r="B23" s="27">
        <v>19</v>
      </c>
      <c r="C23" s="28" t="s">
        <v>50</v>
      </c>
      <c r="D23" s="32" t="s">
        <v>92</v>
      </c>
      <c r="E23" s="34">
        <v>4</v>
      </c>
      <c r="F23" s="33">
        <v>4111</v>
      </c>
      <c r="G23" s="33">
        <f t="shared" si="0"/>
        <v>16444</v>
      </c>
    </row>
    <row r="24" spans="2:7" ht="27" customHeight="1" x14ac:dyDescent="0.25">
      <c r="B24" s="27">
        <v>20</v>
      </c>
      <c r="C24" s="28" t="s">
        <v>91</v>
      </c>
      <c r="D24" s="32" t="s">
        <v>92</v>
      </c>
      <c r="E24" s="34">
        <v>1</v>
      </c>
      <c r="F24" s="35">
        <v>16774.37</v>
      </c>
      <c r="G24" s="35">
        <f t="shared" si="0"/>
        <v>16774.37</v>
      </c>
    </row>
    <row r="25" spans="2:7" s="2" customFormat="1" ht="27" customHeight="1" x14ac:dyDescent="0.25">
      <c r="B25" s="27">
        <v>21</v>
      </c>
      <c r="C25" s="28" t="s">
        <v>26</v>
      </c>
      <c r="D25" s="32" t="s">
        <v>92</v>
      </c>
      <c r="E25" s="34">
        <v>1</v>
      </c>
      <c r="F25" s="35">
        <v>19631.54</v>
      </c>
      <c r="G25" s="35">
        <f t="shared" si="0"/>
        <v>19631.54</v>
      </c>
    </row>
    <row r="26" spans="2:7" s="2" customFormat="1" ht="27" customHeight="1" x14ac:dyDescent="0.25">
      <c r="B26" s="27">
        <v>22</v>
      </c>
      <c r="C26" s="28" t="s">
        <v>22</v>
      </c>
      <c r="D26" s="32" t="s">
        <v>92</v>
      </c>
      <c r="E26" s="34">
        <v>1</v>
      </c>
      <c r="F26" s="33">
        <v>20266.669999999998</v>
      </c>
      <c r="G26" s="33">
        <f t="shared" si="0"/>
        <v>20266.669999999998</v>
      </c>
    </row>
    <row r="27" spans="2:7" s="2" customFormat="1" ht="35.25" customHeight="1" x14ac:dyDescent="0.25">
      <c r="B27" s="27">
        <v>23</v>
      </c>
      <c r="C27" s="28" t="s">
        <v>98</v>
      </c>
      <c r="D27" s="32" t="s">
        <v>92</v>
      </c>
      <c r="E27" s="32">
        <v>2</v>
      </c>
      <c r="F27" s="33">
        <v>11099</v>
      </c>
      <c r="G27" s="33">
        <f t="shared" si="0"/>
        <v>22198</v>
      </c>
    </row>
    <row r="28" spans="2:7" s="2" customFormat="1" ht="37.5" customHeight="1" x14ac:dyDescent="0.25">
      <c r="B28" s="27">
        <v>24</v>
      </c>
      <c r="C28" s="28" t="s">
        <v>99</v>
      </c>
      <c r="D28" s="32" t="s">
        <v>92</v>
      </c>
      <c r="E28" s="32">
        <v>1</v>
      </c>
      <c r="F28" s="33">
        <v>22928.31</v>
      </c>
      <c r="G28" s="33">
        <f t="shared" si="0"/>
        <v>22928.31</v>
      </c>
    </row>
    <row r="29" spans="2:7" s="2" customFormat="1" ht="36.75" customHeight="1" x14ac:dyDescent="0.25">
      <c r="B29" s="27">
        <v>25</v>
      </c>
      <c r="C29" s="28" t="s">
        <v>100</v>
      </c>
      <c r="D29" s="32" t="s">
        <v>92</v>
      </c>
      <c r="E29" s="34">
        <v>2</v>
      </c>
      <c r="F29" s="33">
        <v>11847</v>
      </c>
      <c r="G29" s="33">
        <f t="shared" si="0"/>
        <v>23694</v>
      </c>
    </row>
    <row r="30" spans="2:7" s="2" customFormat="1" ht="33" customHeight="1" x14ac:dyDescent="0.25">
      <c r="B30" s="27">
        <v>26</v>
      </c>
      <c r="C30" s="28" t="s">
        <v>47</v>
      </c>
      <c r="D30" s="32" t="s">
        <v>92</v>
      </c>
      <c r="E30" s="34">
        <v>4</v>
      </c>
      <c r="F30" s="33">
        <v>6312</v>
      </c>
      <c r="G30" s="33">
        <f t="shared" si="0"/>
        <v>25248</v>
      </c>
    </row>
    <row r="31" spans="2:7" s="2" customFormat="1" ht="23.25" customHeight="1" x14ac:dyDescent="0.25">
      <c r="B31" s="27">
        <v>27</v>
      </c>
      <c r="C31" s="28" t="s">
        <v>57</v>
      </c>
      <c r="D31" s="32" t="s">
        <v>92</v>
      </c>
      <c r="E31" s="34">
        <v>2</v>
      </c>
      <c r="F31" s="33">
        <v>12687</v>
      </c>
      <c r="G31" s="33">
        <f t="shared" si="0"/>
        <v>25374</v>
      </c>
    </row>
    <row r="32" spans="2:7" s="2" customFormat="1" ht="55.5" customHeight="1" x14ac:dyDescent="0.25">
      <c r="B32" s="27">
        <v>28</v>
      </c>
      <c r="C32" s="28" t="s">
        <v>77</v>
      </c>
      <c r="D32" s="32" t="s">
        <v>92</v>
      </c>
      <c r="E32" s="34">
        <v>1</v>
      </c>
      <c r="F32" s="33">
        <v>26166.67</v>
      </c>
      <c r="G32" s="33">
        <f t="shared" si="0"/>
        <v>26166.67</v>
      </c>
    </row>
    <row r="33" spans="2:7" s="2" customFormat="1" ht="37.5" customHeight="1" x14ac:dyDescent="0.25">
      <c r="B33" s="27">
        <v>29</v>
      </c>
      <c r="C33" s="28" t="s">
        <v>101</v>
      </c>
      <c r="D33" s="32" t="s">
        <v>92</v>
      </c>
      <c r="E33" s="34">
        <v>1</v>
      </c>
      <c r="F33" s="33">
        <v>26769</v>
      </c>
      <c r="G33" s="33">
        <f t="shared" si="0"/>
        <v>26769</v>
      </c>
    </row>
    <row r="34" spans="2:7" s="2" customFormat="1" ht="24" customHeight="1" x14ac:dyDescent="0.25">
      <c r="B34" s="27">
        <v>30</v>
      </c>
      <c r="C34" s="28" t="s">
        <v>39</v>
      </c>
      <c r="D34" s="32" t="s">
        <v>92</v>
      </c>
      <c r="E34" s="34">
        <v>4</v>
      </c>
      <c r="F34" s="33">
        <v>6896</v>
      </c>
      <c r="G34" s="33">
        <f t="shared" si="0"/>
        <v>27584</v>
      </c>
    </row>
    <row r="35" spans="2:7" s="2" customFormat="1" ht="24" customHeight="1" x14ac:dyDescent="0.25">
      <c r="B35" s="27">
        <v>31</v>
      </c>
      <c r="C35" s="28" t="s">
        <v>33</v>
      </c>
      <c r="D35" s="32" t="s">
        <v>92</v>
      </c>
      <c r="E35" s="34">
        <v>3</v>
      </c>
      <c r="F35" s="33">
        <v>9355</v>
      </c>
      <c r="G35" s="33">
        <f t="shared" si="0"/>
        <v>28065</v>
      </c>
    </row>
    <row r="36" spans="2:7" s="2" customFormat="1" ht="24" customHeight="1" x14ac:dyDescent="0.25">
      <c r="B36" s="27">
        <v>32</v>
      </c>
      <c r="C36" s="28" t="s">
        <v>46</v>
      </c>
      <c r="D36" s="32" t="s">
        <v>92</v>
      </c>
      <c r="E36" s="34">
        <v>4</v>
      </c>
      <c r="F36" s="33">
        <v>7106</v>
      </c>
      <c r="G36" s="33">
        <f t="shared" si="0"/>
        <v>28424</v>
      </c>
    </row>
    <row r="37" spans="2:7" s="2" customFormat="1" ht="24" customHeight="1" x14ac:dyDescent="0.25">
      <c r="B37" s="27">
        <v>33</v>
      </c>
      <c r="C37" s="28" t="s">
        <v>58</v>
      </c>
      <c r="D37" s="32" t="s">
        <v>92</v>
      </c>
      <c r="E37" s="34">
        <v>2</v>
      </c>
      <c r="F37" s="33">
        <v>14307</v>
      </c>
      <c r="G37" s="33">
        <f t="shared" ref="G37:G68" si="1">E37*F37</f>
        <v>28614</v>
      </c>
    </row>
    <row r="38" spans="2:7" s="2" customFormat="1" ht="63" customHeight="1" x14ac:dyDescent="0.25">
      <c r="B38" s="27">
        <v>34</v>
      </c>
      <c r="C38" s="28" t="s">
        <v>77</v>
      </c>
      <c r="D38" s="32" t="s">
        <v>92</v>
      </c>
      <c r="E38" s="34">
        <v>1</v>
      </c>
      <c r="F38" s="33">
        <v>28733.33</v>
      </c>
      <c r="G38" s="33">
        <f t="shared" si="1"/>
        <v>28733.33</v>
      </c>
    </row>
    <row r="39" spans="2:7" ht="37.5" customHeight="1" x14ac:dyDescent="0.25">
      <c r="B39" s="27">
        <v>35</v>
      </c>
      <c r="C39" s="28" t="s">
        <v>102</v>
      </c>
      <c r="D39" s="32" t="s">
        <v>92</v>
      </c>
      <c r="E39" s="32">
        <v>3</v>
      </c>
      <c r="F39" s="33">
        <v>9824.5</v>
      </c>
      <c r="G39" s="33">
        <f t="shared" si="1"/>
        <v>29473.5</v>
      </c>
    </row>
    <row r="40" spans="2:7" ht="40.5" customHeight="1" x14ac:dyDescent="0.25">
      <c r="B40" s="27">
        <v>36</v>
      </c>
      <c r="C40" s="28" t="s">
        <v>45</v>
      </c>
      <c r="D40" s="32" t="s">
        <v>92</v>
      </c>
      <c r="E40" s="34">
        <v>4</v>
      </c>
      <c r="F40" s="33">
        <v>7413</v>
      </c>
      <c r="G40" s="33">
        <f t="shared" si="1"/>
        <v>29652</v>
      </c>
    </row>
    <row r="41" spans="2:7" ht="36.75" customHeight="1" x14ac:dyDescent="0.25">
      <c r="B41" s="27">
        <v>37</v>
      </c>
      <c r="C41" s="28" t="s">
        <v>45</v>
      </c>
      <c r="D41" s="32" t="s">
        <v>92</v>
      </c>
      <c r="E41" s="34">
        <v>4</v>
      </c>
      <c r="F41" s="33">
        <v>7413</v>
      </c>
      <c r="G41" s="33">
        <f t="shared" si="1"/>
        <v>29652</v>
      </c>
    </row>
    <row r="42" spans="2:7" ht="21.75" customHeight="1" x14ac:dyDescent="0.25">
      <c r="B42" s="27">
        <v>38</v>
      </c>
      <c r="C42" s="28" t="s">
        <v>7</v>
      </c>
      <c r="D42" s="32" t="s">
        <v>92</v>
      </c>
      <c r="E42" s="32">
        <v>1</v>
      </c>
      <c r="F42" s="33">
        <v>30166.67</v>
      </c>
      <c r="G42" s="33">
        <f t="shared" si="1"/>
        <v>30166.67</v>
      </c>
    </row>
    <row r="43" spans="2:7" ht="21.75" customHeight="1" x14ac:dyDescent="0.25">
      <c r="B43" s="27">
        <v>39</v>
      </c>
      <c r="C43" s="28" t="s">
        <v>73</v>
      </c>
      <c r="D43" s="32" t="s">
        <v>92</v>
      </c>
      <c r="E43" s="32">
        <v>1</v>
      </c>
      <c r="F43" s="33">
        <v>31779.360000000001</v>
      </c>
      <c r="G43" s="33">
        <f t="shared" si="1"/>
        <v>31779.360000000001</v>
      </c>
    </row>
    <row r="44" spans="2:7" ht="21.75" customHeight="1" x14ac:dyDescent="0.25">
      <c r="B44" s="27">
        <v>40</v>
      </c>
      <c r="C44" s="28" t="s">
        <v>83</v>
      </c>
      <c r="D44" s="32" t="s">
        <v>92</v>
      </c>
      <c r="E44" s="34">
        <v>4</v>
      </c>
      <c r="F44" s="33">
        <v>8306.67</v>
      </c>
      <c r="G44" s="33">
        <f t="shared" si="1"/>
        <v>33226.68</v>
      </c>
    </row>
    <row r="45" spans="2:7" ht="21.75" customHeight="1" x14ac:dyDescent="0.25">
      <c r="B45" s="27">
        <v>41</v>
      </c>
      <c r="C45" s="28" t="s">
        <v>91</v>
      </c>
      <c r="D45" s="32" t="s">
        <v>92</v>
      </c>
      <c r="E45" s="34">
        <v>2</v>
      </c>
      <c r="F45" s="35">
        <v>16774.669999999998</v>
      </c>
      <c r="G45" s="33">
        <f t="shared" si="1"/>
        <v>33549.339999999997</v>
      </c>
    </row>
    <row r="46" spans="2:7" ht="21.75" customHeight="1" x14ac:dyDescent="0.25">
      <c r="B46" s="27">
        <v>42</v>
      </c>
      <c r="C46" s="28" t="s">
        <v>66</v>
      </c>
      <c r="D46" s="32" t="s">
        <v>92</v>
      </c>
      <c r="E46" s="34">
        <v>1</v>
      </c>
      <c r="F46" s="33">
        <v>34800</v>
      </c>
      <c r="G46" s="33">
        <f t="shared" si="1"/>
        <v>34800</v>
      </c>
    </row>
    <row r="47" spans="2:7" ht="42.75" customHeight="1" x14ac:dyDescent="0.25">
      <c r="B47" s="27">
        <v>43</v>
      </c>
      <c r="C47" s="28" t="s">
        <v>103</v>
      </c>
      <c r="D47" s="32" t="s">
        <v>92</v>
      </c>
      <c r="E47" s="34">
        <v>2</v>
      </c>
      <c r="F47" s="33">
        <v>17847</v>
      </c>
      <c r="G47" s="33">
        <f t="shared" si="1"/>
        <v>35694</v>
      </c>
    </row>
    <row r="48" spans="2:7" ht="35.25" customHeight="1" x14ac:dyDescent="0.25">
      <c r="B48" s="27">
        <v>44</v>
      </c>
      <c r="C48" s="28" t="s">
        <v>21</v>
      </c>
      <c r="D48" s="32" t="s">
        <v>92</v>
      </c>
      <c r="E48" s="34">
        <v>1</v>
      </c>
      <c r="F48" s="33">
        <v>35833.33</v>
      </c>
      <c r="G48" s="33">
        <f t="shared" si="1"/>
        <v>35833.33</v>
      </c>
    </row>
    <row r="49" spans="2:7" ht="25.5" customHeight="1" x14ac:dyDescent="0.25">
      <c r="B49" s="27">
        <v>45</v>
      </c>
      <c r="C49" s="28" t="s">
        <v>54</v>
      </c>
      <c r="D49" s="32" t="s">
        <v>92</v>
      </c>
      <c r="E49" s="34">
        <v>4</v>
      </c>
      <c r="F49" s="33">
        <v>9355</v>
      </c>
      <c r="G49" s="33">
        <f t="shared" si="1"/>
        <v>37420</v>
      </c>
    </row>
    <row r="50" spans="2:7" ht="39.75" customHeight="1" x14ac:dyDescent="0.25">
      <c r="B50" s="27">
        <v>46</v>
      </c>
      <c r="C50" s="29" t="s">
        <v>64</v>
      </c>
      <c r="D50" s="32" t="s">
        <v>92</v>
      </c>
      <c r="E50" s="34">
        <v>6</v>
      </c>
      <c r="F50" s="33">
        <v>6312</v>
      </c>
      <c r="G50" s="33">
        <f t="shared" si="1"/>
        <v>37872</v>
      </c>
    </row>
    <row r="51" spans="2:7" ht="36.75" customHeight="1" x14ac:dyDescent="0.25">
      <c r="B51" s="27">
        <v>47</v>
      </c>
      <c r="C51" s="28" t="s">
        <v>59</v>
      </c>
      <c r="D51" s="32" t="s">
        <v>92</v>
      </c>
      <c r="E51" s="34">
        <v>1</v>
      </c>
      <c r="F51" s="33">
        <v>38559</v>
      </c>
      <c r="G51" s="33">
        <f t="shared" si="1"/>
        <v>38559</v>
      </c>
    </row>
    <row r="52" spans="2:7" ht="31.5" customHeight="1" x14ac:dyDescent="0.25">
      <c r="B52" s="27">
        <v>48</v>
      </c>
      <c r="C52" s="28" t="s">
        <v>104</v>
      </c>
      <c r="D52" s="32" t="s">
        <v>92</v>
      </c>
      <c r="E52" s="34">
        <v>2</v>
      </c>
      <c r="F52" s="33">
        <v>19370</v>
      </c>
      <c r="G52" s="33">
        <f t="shared" si="1"/>
        <v>38740</v>
      </c>
    </row>
    <row r="53" spans="2:7" ht="39.75" customHeight="1" x14ac:dyDescent="0.25">
      <c r="B53" s="27">
        <v>49</v>
      </c>
      <c r="C53" s="28" t="s">
        <v>19</v>
      </c>
      <c r="D53" s="32" t="s">
        <v>92</v>
      </c>
      <c r="E53" s="34">
        <v>1</v>
      </c>
      <c r="F53" s="33">
        <v>39786.67</v>
      </c>
      <c r="G53" s="33">
        <f t="shared" si="1"/>
        <v>39786.67</v>
      </c>
    </row>
    <row r="54" spans="2:7" ht="27" customHeight="1" x14ac:dyDescent="0.25">
      <c r="B54" s="27">
        <v>50</v>
      </c>
      <c r="C54" s="28" t="s">
        <v>105</v>
      </c>
      <c r="D54" s="32" t="s">
        <v>92</v>
      </c>
      <c r="E54" s="32">
        <v>1</v>
      </c>
      <c r="F54" s="33">
        <v>40302.47</v>
      </c>
      <c r="G54" s="33">
        <f t="shared" si="1"/>
        <v>40302.47</v>
      </c>
    </row>
    <row r="55" spans="2:7" ht="25.5" customHeight="1" x14ac:dyDescent="0.25">
      <c r="B55" s="27">
        <v>51</v>
      </c>
      <c r="C55" s="28" t="s">
        <v>86</v>
      </c>
      <c r="D55" s="32" t="s">
        <v>92</v>
      </c>
      <c r="E55" s="34">
        <v>2</v>
      </c>
      <c r="F55" s="33">
        <v>20240</v>
      </c>
      <c r="G55" s="33">
        <f t="shared" si="1"/>
        <v>40480</v>
      </c>
    </row>
    <row r="56" spans="2:7" ht="25.5" customHeight="1" x14ac:dyDescent="0.25">
      <c r="B56" s="27">
        <v>52</v>
      </c>
      <c r="C56" s="28" t="s">
        <v>25</v>
      </c>
      <c r="D56" s="32" t="s">
        <v>92</v>
      </c>
      <c r="E56" s="34">
        <v>3</v>
      </c>
      <c r="F56" s="35">
        <v>13577.95</v>
      </c>
      <c r="G56" s="33">
        <f t="shared" si="1"/>
        <v>40733.850000000006</v>
      </c>
    </row>
    <row r="57" spans="2:7" ht="25.5" customHeight="1" x14ac:dyDescent="0.25">
      <c r="B57" s="27">
        <v>53</v>
      </c>
      <c r="C57" s="28" t="s">
        <v>7</v>
      </c>
      <c r="D57" s="32" t="s">
        <v>92</v>
      </c>
      <c r="E57" s="32">
        <v>1</v>
      </c>
      <c r="F57" s="33">
        <v>41333.33</v>
      </c>
      <c r="G57" s="33">
        <f t="shared" si="1"/>
        <v>41333.33</v>
      </c>
    </row>
    <row r="58" spans="2:7" ht="25.5" customHeight="1" x14ac:dyDescent="0.25">
      <c r="B58" s="27">
        <v>54</v>
      </c>
      <c r="C58" s="27" t="s">
        <v>67</v>
      </c>
      <c r="D58" s="32" t="s">
        <v>92</v>
      </c>
      <c r="E58" s="34">
        <v>1</v>
      </c>
      <c r="F58" s="35">
        <v>43000</v>
      </c>
      <c r="G58" s="35">
        <f t="shared" si="1"/>
        <v>43000</v>
      </c>
    </row>
    <row r="59" spans="2:7" s="2" customFormat="1" ht="25.5" customHeight="1" x14ac:dyDescent="0.25">
      <c r="B59" s="27">
        <v>55</v>
      </c>
      <c r="C59" s="28" t="s">
        <v>90</v>
      </c>
      <c r="D59" s="32" t="s">
        <v>92</v>
      </c>
      <c r="E59" s="34">
        <v>23</v>
      </c>
      <c r="F59" s="35">
        <v>1899.8</v>
      </c>
      <c r="G59" s="33">
        <f t="shared" si="1"/>
        <v>43695.4</v>
      </c>
    </row>
    <row r="60" spans="2:7" ht="25.5" customHeight="1" x14ac:dyDescent="0.25">
      <c r="B60" s="27">
        <v>56</v>
      </c>
      <c r="C60" s="27" t="s">
        <v>31</v>
      </c>
      <c r="D60" s="32" t="s">
        <v>92</v>
      </c>
      <c r="E60" s="32">
        <v>1</v>
      </c>
      <c r="F60" s="33">
        <v>44739.14</v>
      </c>
      <c r="G60" s="33">
        <f t="shared" si="1"/>
        <v>44739.14</v>
      </c>
    </row>
    <row r="61" spans="2:7" ht="25.5" customHeight="1" x14ac:dyDescent="0.25">
      <c r="B61" s="27">
        <v>57</v>
      </c>
      <c r="C61" s="28" t="s">
        <v>81</v>
      </c>
      <c r="D61" s="32" t="s">
        <v>92</v>
      </c>
      <c r="E61" s="34">
        <v>2</v>
      </c>
      <c r="F61" s="33">
        <v>22933.33</v>
      </c>
      <c r="G61" s="33">
        <f t="shared" si="1"/>
        <v>45866.66</v>
      </c>
    </row>
    <row r="62" spans="2:7" ht="25.5" customHeight="1" x14ac:dyDescent="0.25">
      <c r="B62" s="27">
        <v>58</v>
      </c>
      <c r="C62" s="28" t="s">
        <v>106</v>
      </c>
      <c r="D62" s="32" t="s">
        <v>92</v>
      </c>
      <c r="E62" s="32">
        <v>1</v>
      </c>
      <c r="F62" s="33">
        <v>47233.33</v>
      </c>
      <c r="G62" s="33">
        <f t="shared" si="1"/>
        <v>47233.33</v>
      </c>
    </row>
    <row r="63" spans="2:7" ht="40.5" customHeight="1" x14ac:dyDescent="0.25">
      <c r="B63" s="27">
        <v>59</v>
      </c>
      <c r="C63" s="28" t="s">
        <v>107</v>
      </c>
      <c r="D63" s="32" t="s">
        <v>92</v>
      </c>
      <c r="E63" s="34">
        <v>2</v>
      </c>
      <c r="F63" s="33">
        <v>24595</v>
      </c>
      <c r="G63" s="33">
        <f t="shared" si="1"/>
        <v>49190</v>
      </c>
    </row>
    <row r="64" spans="2:7" ht="26.25" customHeight="1" x14ac:dyDescent="0.25">
      <c r="B64" s="27">
        <v>60</v>
      </c>
      <c r="C64" s="28" t="s">
        <v>12</v>
      </c>
      <c r="D64" s="32" t="s">
        <v>92</v>
      </c>
      <c r="E64" s="34">
        <v>4</v>
      </c>
      <c r="F64" s="33">
        <v>12800</v>
      </c>
      <c r="G64" s="33">
        <f t="shared" si="1"/>
        <v>51200</v>
      </c>
    </row>
    <row r="65" spans="2:7" ht="33.75" customHeight="1" x14ac:dyDescent="0.25">
      <c r="B65" s="27">
        <v>61</v>
      </c>
      <c r="C65" s="28" t="s">
        <v>26</v>
      </c>
      <c r="D65" s="32" t="s">
        <v>92</v>
      </c>
      <c r="E65" s="34">
        <v>3</v>
      </c>
      <c r="F65" s="35">
        <v>17166.25</v>
      </c>
      <c r="G65" s="33">
        <f t="shared" si="1"/>
        <v>51498.75</v>
      </c>
    </row>
    <row r="66" spans="2:7" ht="24.75" customHeight="1" x14ac:dyDescent="0.25">
      <c r="B66" s="27">
        <v>62</v>
      </c>
      <c r="C66" s="28" t="s">
        <v>108</v>
      </c>
      <c r="D66" s="32" t="s">
        <v>92</v>
      </c>
      <c r="E66" s="32">
        <v>1</v>
      </c>
      <c r="F66" s="33">
        <v>51533.33</v>
      </c>
      <c r="G66" s="33">
        <f t="shared" si="1"/>
        <v>51533.33</v>
      </c>
    </row>
    <row r="67" spans="2:7" ht="26.25" customHeight="1" x14ac:dyDescent="0.25">
      <c r="B67" s="27">
        <v>63</v>
      </c>
      <c r="C67" s="27" t="s">
        <v>70</v>
      </c>
      <c r="D67" s="32" t="s">
        <v>92</v>
      </c>
      <c r="E67" s="34">
        <v>1</v>
      </c>
      <c r="F67" s="35">
        <v>52259.839999999997</v>
      </c>
      <c r="G67" s="35">
        <f t="shared" si="1"/>
        <v>52259.839999999997</v>
      </c>
    </row>
    <row r="68" spans="2:7" ht="22.5" customHeight="1" x14ac:dyDescent="0.25">
      <c r="B68" s="27">
        <v>64</v>
      </c>
      <c r="C68" s="28" t="s">
        <v>60</v>
      </c>
      <c r="D68" s="32" t="s">
        <v>92</v>
      </c>
      <c r="E68" s="34">
        <v>2</v>
      </c>
      <c r="F68" s="33">
        <v>26769</v>
      </c>
      <c r="G68" s="33">
        <f t="shared" si="1"/>
        <v>53538</v>
      </c>
    </row>
    <row r="69" spans="2:7" ht="39" customHeight="1" x14ac:dyDescent="0.25">
      <c r="B69" s="27">
        <v>65</v>
      </c>
      <c r="C69" s="28" t="s">
        <v>19</v>
      </c>
      <c r="D69" s="32" t="s">
        <v>92</v>
      </c>
      <c r="E69" s="34">
        <v>1</v>
      </c>
      <c r="F69" s="33">
        <v>53685.67</v>
      </c>
      <c r="G69" s="33">
        <f t="shared" ref="G69:G100" si="2">E69*F69</f>
        <v>53685.67</v>
      </c>
    </row>
    <row r="70" spans="2:7" ht="22.5" customHeight="1" x14ac:dyDescent="0.25">
      <c r="B70" s="27">
        <v>66</v>
      </c>
      <c r="C70" s="28" t="s">
        <v>62</v>
      </c>
      <c r="D70" s="32" t="s">
        <v>92</v>
      </c>
      <c r="E70" s="34">
        <v>1</v>
      </c>
      <c r="F70" s="33">
        <v>54516.67</v>
      </c>
      <c r="G70" s="33">
        <f t="shared" si="2"/>
        <v>54516.67</v>
      </c>
    </row>
    <row r="71" spans="2:7" ht="21.75" customHeight="1" x14ac:dyDescent="0.25">
      <c r="B71" s="27">
        <v>67</v>
      </c>
      <c r="C71" s="28" t="s">
        <v>28</v>
      </c>
      <c r="D71" s="32" t="s">
        <v>92</v>
      </c>
      <c r="E71" s="34">
        <v>6</v>
      </c>
      <c r="F71" s="35">
        <v>9675.1200000000008</v>
      </c>
      <c r="G71" s="33">
        <f t="shared" si="2"/>
        <v>58050.720000000001</v>
      </c>
    </row>
    <row r="72" spans="2:7" ht="27" customHeight="1" x14ac:dyDescent="0.25">
      <c r="B72" s="27">
        <v>68</v>
      </c>
      <c r="C72" s="28" t="s">
        <v>12</v>
      </c>
      <c r="D72" s="32" t="s">
        <v>92</v>
      </c>
      <c r="E72" s="34">
        <v>4</v>
      </c>
      <c r="F72" s="33">
        <v>15116.67</v>
      </c>
      <c r="G72" s="33">
        <f t="shared" si="2"/>
        <v>60466.68</v>
      </c>
    </row>
    <row r="73" spans="2:7" ht="37.5" customHeight="1" x14ac:dyDescent="0.25">
      <c r="B73" s="27">
        <v>69</v>
      </c>
      <c r="C73" s="28" t="s">
        <v>109</v>
      </c>
      <c r="D73" s="32" t="s">
        <v>92</v>
      </c>
      <c r="E73" s="32">
        <v>4</v>
      </c>
      <c r="F73" s="33">
        <v>15152.86</v>
      </c>
      <c r="G73" s="33">
        <f t="shared" si="2"/>
        <v>60611.44</v>
      </c>
    </row>
    <row r="74" spans="2:7" ht="30" customHeight="1" x14ac:dyDescent="0.25">
      <c r="B74" s="27">
        <v>70</v>
      </c>
      <c r="C74" s="28" t="s">
        <v>29</v>
      </c>
      <c r="D74" s="32" t="s">
        <v>92</v>
      </c>
      <c r="E74" s="34">
        <v>49</v>
      </c>
      <c r="F74" s="35">
        <v>1282.49</v>
      </c>
      <c r="G74" s="33">
        <f t="shared" si="2"/>
        <v>62842.01</v>
      </c>
    </row>
    <row r="75" spans="2:7" ht="30" customHeight="1" x14ac:dyDescent="0.25">
      <c r="B75" s="27">
        <v>71</v>
      </c>
      <c r="C75" s="28" t="s">
        <v>80</v>
      </c>
      <c r="D75" s="32" t="s">
        <v>92</v>
      </c>
      <c r="E75" s="34">
        <v>3</v>
      </c>
      <c r="F75" s="33">
        <v>21113.33</v>
      </c>
      <c r="G75" s="33">
        <f t="shared" si="2"/>
        <v>63339.990000000005</v>
      </c>
    </row>
    <row r="76" spans="2:7" ht="30" customHeight="1" x14ac:dyDescent="0.25">
      <c r="B76" s="27">
        <v>72</v>
      </c>
      <c r="C76" s="28" t="s">
        <v>41</v>
      </c>
      <c r="D76" s="32" t="s">
        <v>92</v>
      </c>
      <c r="E76" s="34">
        <v>19</v>
      </c>
      <c r="F76" s="33">
        <v>3374</v>
      </c>
      <c r="G76" s="33">
        <f t="shared" si="2"/>
        <v>64106</v>
      </c>
    </row>
    <row r="77" spans="2:7" ht="30" customHeight="1" x14ac:dyDescent="0.25">
      <c r="B77" s="27">
        <v>73</v>
      </c>
      <c r="C77" s="28" t="s">
        <v>5</v>
      </c>
      <c r="D77" s="32" t="s">
        <v>92</v>
      </c>
      <c r="E77" s="32">
        <v>5</v>
      </c>
      <c r="F77" s="33">
        <v>12898.5</v>
      </c>
      <c r="G77" s="33">
        <f t="shared" si="2"/>
        <v>64492.5</v>
      </c>
    </row>
    <row r="78" spans="2:7" ht="30" customHeight="1" x14ac:dyDescent="0.25">
      <c r="B78" s="27">
        <v>74</v>
      </c>
      <c r="C78" s="28" t="s">
        <v>79</v>
      </c>
      <c r="D78" s="32" t="s">
        <v>92</v>
      </c>
      <c r="E78" s="34">
        <v>4</v>
      </c>
      <c r="F78" s="33">
        <v>16666.669999999998</v>
      </c>
      <c r="G78" s="33">
        <f t="shared" si="2"/>
        <v>66666.679999999993</v>
      </c>
    </row>
    <row r="79" spans="2:7" ht="30" customHeight="1" x14ac:dyDescent="0.25">
      <c r="B79" s="27">
        <v>75</v>
      </c>
      <c r="C79" s="28" t="s">
        <v>37</v>
      </c>
      <c r="D79" s="32" t="s">
        <v>92</v>
      </c>
      <c r="E79" s="34">
        <v>4</v>
      </c>
      <c r="F79" s="33">
        <v>17347</v>
      </c>
      <c r="G79" s="33">
        <f t="shared" si="2"/>
        <v>69388</v>
      </c>
    </row>
    <row r="80" spans="2:7" ht="26.25" customHeight="1" x14ac:dyDescent="0.25">
      <c r="B80" s="27">
        <v>76</v>
      </c>
      <c r="C80" s="28" t="s">
        <v>17</v>
      </c>
      <c r="D80" s="32" t="s">
        <v>92</v>
      </c>
      <c r="E80" s="32">
        <v>6</v>
      </c>
      <c r="F80" s="33">
        <v>11735.5</v>
      </c>
      <c r="G80" s="33">
        <f t="shared" si="2"/>
        <v>70413</v>
      </c>
    </row>
    <row r="81" spans="2:7" ht="26.25" customHeight="1" x14ac:dyDescent="0.25">
      <c r="B81" s="27">
        <v>77</v>
      </c>
      <c r="C81" s="28" t="s">
        <v>46</v>
      </c>
      <c r="D81" s="32" t="s">
        <v>92</v>
      </c>
      <c r="E81" s="34">
        <v>10</v>
      </c>
      <c r="F81" s="33">
        <v>7106</v>
      </c>
      <c r="G81" s="33">
        <f t="shared" si="2"/>
        <v>71060</v>
      </c>
    </row>
    <row r="82" spans="2:7" s="3" customFormat="1" ht="33" customHeight="1" x14ac:dyDescent="0.25">
      <c r="B82" s="27">
        <v>78</v>
      </c>
      <c r="C82" s="28" t="s">
        <v>110</v>
      </c>
      <c r="D82" s="32" t="s">
        <v>92</v>
      </c>
      <c r="E82" s="32">
        <v>20</v>
      </c>
      <c r="F82" s="33">
        <v>3810.85</v>
      </c>
      <c r="G82" s="33">
        <f t="shared" si="2"/>
        <v>76217</v>
      </c>
    </row>
    <row r="83" spans="2:7" s="3" customFormat="1" ht="25.5" customHeight="1" x14ac:dyDescent="0.25">
      <c r="B83" s="27">
        <v>79</v>
      </c>
      <c r="C83" s="28" t="s">
        <v>44</v>
      </c>
      <c r="D83" s="32" t="s">
        <v>92</v>
      </c>
      <c r="E83" s="34">
        <v>2</v>
      </c>
      <c r="F83" s="33">
        <v>38131</v>
      </c>
      <c r="G83" s="33">
        <f t="shared" si="2"/>
        <v>76262</v>
      </c>
    </row>
    <row r="84" spans="2:7" s="3" customFormat="1" ht="27.75" customHeight="1" x14ac:dyDescent="0.25">
      <c r="B84" s="27">
        <v>80</v>
      </c>
      <c r="C84" s="28" t="s">
        <v>41</v>
      </c>
      <c r="D84" s="32" t="s">
        <v>92</v>
      </c>
      <c r="E84" s="34">
        <v>24</v>
      </c>
      <c r="F84" s="33">
        <v>3374</v>
      </c>
      <c r="G84" s="33">
        <f t="shared" si="2"/>
        <v>80976</v>
      </c>
    </row>
    <row r="85" spans="2:7" s="3" customFormat="1" ht="24.75" customHeight="1" x14ac:dyDescent="0.25">
      <c r="B85" s="27">
        <v>81</v>
      </c>
      <c r="C85" s="28" t="s">
        <v>27</v>
      </c>
      <c r="D85" s="32" t="s">
        <v>92</v>
      </c>
      <c r="E85" s="34">
        <v>1</v>
      </c>
      <c r="F85" s="35">
        <v>83342.039999999994</v>
      </c>
      <c r="G85" s="35">
        <f t="shared" si="2"/>
        <v>83342.039999999994</v>
      </c>
    </row>
    <row r="86" spans="2:7" s="3" customFormat="1" ht="24.75" customHeight="1" x14ac:dyDescent="0.25">
      <c r="B86" s="27">
        <v>82</v>
      </c>
      <c r="C86" s="28" t="s">
        <v>53</v>
      </c>
      <c r="D86" s="32" t="s">
        <v>92</v>
      </c>
      <c r="E86" s="34">
        <v>11</v>
      </c>
      <c r="F86" s="33">
        <v>7692</v>
      </c>
      <c r="G86" s="33">
        <f t="shared" si="2"/>
        <v>84612</v>
      </c>
    </row>
    <row r="87" spans="2:7" s="3" customFormat="1" ht="35.25" customHeight="1" x14ac:dyDescent="0.25">
      <c r="B87" s="27">
        <v>83</v>
      </c>
      <c r="C87" s="28" t="s">
        <v>111</v>
      </c>
      <c r="D87" s="32" t="s">
        <v>92</v>
      </c>
      <c r="E87" s="32">
        <v>1</v>
      </c>
      <c r="F87" s="33">
        <v>84950</v>
      </c>
      <c r="G87" s="33">
        <f t="shared" si="2"/>
        <v>84950</v>
      </c>
    </row>
    <row r="88" spans="2:7" s="3" customFormat="1" ht="35.25" customHeight="1" x14ac:dyDescent="0.25">
      <c r="B88" s="27">
        <v>84</v>
      </c>
      <c r="C88" s="28" t="s">
        <v>112</v>
      </c>
      <c r="D88" s="32" t="s">
        <v>92</v>
      </c>
      <c r="E88" s="32">
        <v>1</v>
      </c>
      <c r="F88" s="33">
        <v>84966.67</v>
      </c>
      <c r="G88" s="33">
        <f t="shared" si="2"/>
        <v>84966.67</v>
      </c>
    </row>
    <row r="89" spans="2:7" s="3" customFormat="1" ht="30" customHeight="1" x14ac:dyDescent="0.25">
      <c r="B89" s="27">
        <v>85</v>
      </c>
      <c r="C89" s="28" t="s">
        <v>33</v>
      </c>
      <c r="D89" s="32" t="s">
        <v>92</v>
      </c>
      <c r="E89" s="34">
        <v>10</v>
      </c>
      <c r="F89" s="33">
        <v>8673</v>
      </c>
      <c r="G89" s="33">
        <f t="shared" si="2"/>
        <v>86730</v>
      </c>
    </row>
    <row r="90" spans="2:7" ht="27" customHeight="1" x14ac:dyDescent="0.25">
      <c r="B90" s="27">
        <v>86</v>
      </c>
      <c r="C90" s="28" t="s">
        <v>16</v>
      </c>
      <c r="D90" s="32" t="s">
        <v>13</v>
      </c>
      <c r="E90" s="32">
        <v>1</v>
      </c>
      <c r="F90" s="33">
        <v>90553.33</v>
      </c>
      <c r="G90" s="33">
        <f t="shared" si="2"/>
        <v>90553.33</v>
      </c>
    </row>
    <row r="91" spans="2:7" ht="27.75" customHeight="1" x14ac:dyDescent="0.25">
      <c r="B91" s="27">
        <v>87</v>
      </c>
      <c r="C91" s="28" t="s">
        <v>25</v>
      </c>
      <c r="D91" s="32" t="s">
        <v>92</v>
      </c>
      <c r="E91" s="34">
        <v>8</v>
      </c>
      <c r="F91" s="35">
        <v>11615.46</v>
      </c>
      <c r="G91" s="33">
        <f t="shared" si="2"/>
        <v>92923.68</v>
      </c>
    </row>
    <row r="92" spans="2:7" ht="41.25" customHeight="1" x14ac:dyDescent="0.25">
      <c r="B92" s="27">
        <v>88</v>
      </c>
      <c r="C92" s="28" t="s">
        <v>6</v>
      </c>
      <c r="D92" s="32" t="s">
        <v>92</v>
      </c>
      <c r="E92" s="32">
        <v>1</v>
      </c>
      <c r="F92" s="33">
        <v>93750</v>
      </c>
      <c r="G92" s="33">
        <f t="shared" si="2"/>
        <v>93750</v>
      </c>
    </row>
    <row r="93" spans="2:7" ht="24" customHeight="1" x14ac:dyDescent="0.25">
      <c r="B93" s="27">
        <v>89</v>
      </c>
      <c r="C93" s="28" t="s">
        <v>14</v>
      </c>
      <c r="D93" s="32" t="s">
        <v>92</v>
      </c>
      <c r="E93" s="32">
        <v>4</v>
      </c>
      <c r="F93" s="33">
        <v>24000</v>
      </c>
      <c r="G93" s="33">
        <f t="shared" si="2"/>
        <v>96000</v>
      </c>
    </row>
    <row r="94" spans="2:7" ht="30" customHeight="1" x14ac:dyDescent="0.25">
      <c r="B94" s="27">
        <v>90</v>
      </c>
      <c r="C94" s="30" t="s">
        <v>65</v>
      </c>
      <c r="D94" s="32" t="s">
        <v>92</v>
      </c>
      <c r="E94" s="32">
        <v>4</v>
      </c>
      <c r="F94" s="33">
        <v>24020</v>
      </c>
      <c r="G94" s="33">
        <f t="shared" si="2"/>
        <v>96080</v>
      </c>
    </row>
    <row r="95" spans="2:7" ht="23.25" customHeight="1" x14ac:dyDescent="0.25">
      <c r="B95" s="27">
        <v>91</v>
      </c>
      <c r="C95" s="28" t="s">
        <v>39</v>
      </c>
      <c r="D95" s="32" t="s">
        <v>92</v>
      </c>
      <c r="E95" s="34">
        <v>14</v>
      </c>
      <c r="F95" s="33">
        <v>6896</v>
      </c>
      <c r="G95" s="33">
        <f t="shared" si="2"/>
        <v>96544</v>
      </c>
    </row>
    <row r="96" spans="2:7" ht="27" customHeight="1" x14ac:dyDescent="0.25">
      <c r="B96" s="27">
        <v>92</v>
      </c>
      <c r="C96" s="28" t="s">
        <v>113</v>
      </c>
      <c r="D96" s="32" t="s">
        <v>92</v>
      </c>
      <c r="E96" s="32">
        <v>9</v>
      </c>
      <c r="F96" s="33">
        <v>11054.4</v>
      </c>
      <c r="G96" s="33">
        <f t="shared" si="2"/>
        <v>99489.599999999991</v>
      </c>
    </row>
    <row r="97" spans="2:7" ht="21.75" customHeight="1" x14ac:dyDescent="0.25">
      <c r="B97" s="27">
        <v>93</v>
      </c>
      <c r="C97" s="28" t="s">
        <v>24</v>
      </c>
      <c r="D97" s="32" t="s">
        <v>92</v>
      </c>
      <c r="E97" s="34">
        <v>2</v>
      </c>
      <c r="F97" s="33">
        <v>51333.33</v>
      </c>
      <c r="G97" s="33">
        <f t="shared" si="2"/>
        <v>102666.66</v>
      </c>
    </row>
    <row r="98" spans="2:7" ht="30.75" customHeight="1" x14ac:dyDescent="0.25">
      <c r="B98" s="27">
        <v>94</v>
      </c>
      <c r="C98" s="28" t="s">
        <v>76</v>
      </c>
      <c r="D98" s="32" t="s">
        <v>92</v>
      </c>
      <c r="E98" s="36">
        <v>1</v>
      </c>
      <c r="F98" s="33">
        <v>106645.57</v>
      </c>
      <c r="G98" s="33">
        <f t="shared" si="2"/>
        <v>106645.57</v>
      </c>
    </row>
    <row r="99" spans="2:7" ht="27" customHeight="1" x14ac:dyDescent="0.25">
      <c r="B99" s="27">
        <v>95</v>
      </c>
      <c r="C99" s="28" t="s">
        <v>8</v>
      </c>
      <c r="D99" s="32" t="s">
        <v>92</v>
      </c>
      <c r="E99" s="32">
        <v>2</v>
      </c>
      <c r="F99" s="33">
        <v>55866.67</v>
      </c>
      <c r="G99" s="33">
        <f t="shared" si="2"/>
        <v>111733.34</v>
      </c>
    </row>
    <row r="100" spans="2:7" ht="27.75" customHeight="1" x14ac:dyDescent="0.25">
      <c r="B100" s="27">
        <v>96</v>
      </c>
      <c r="C100" s="28" t="s">
        <v>34</v>
      </c>
      <c r="D100" s="32" t="s">
        <v>92</v>
      </c>
      <c r="E100" s="34">
        <v>12</v>
      </c>
      <c r="F100" s="33">
        <v>9350</v>
      </c>
      <c r="G100" s="33">
        <f t="shared" si="2"/>
        <v>112200</v>
      </c>
    </row>
    <row r="101" spans="2:7" ht="24" customHeight="1" x14ac:dyDescent="0.25">
      <c r="B101" s="27">
        <v>97</v>
      </c>
      <c r="C101" s="28" t="s">
        <v>48</v>
      </c>
      <c r="D101" s="32" t="s">
        <v>92</v>
      </c>
      <c r="E101" s="34">
        <v>12</v>
      </c>
      <c r="F101" s="33">
        <v>9355</v>
      </c>
      <c r="G101" s="33">
        <f t="shared" ref="G101:G132" si="3">E101*F101</f>
        <v>112260</v>
      </c>
    </row>
    <row r="102" spans="2:7" ht="23.25" customHeight="1" x14ac:dyDescent="0.25">
      <c r="B102" s="27">
        <v>98</v>
      </c>
      <c r="C102" s="28" t="s">
        <v>30</v>
      </c>
      <c r="D102" s="32" t="s">
        <v>92</v>
      </c>
      <c r="E102" s="34">
        <v>1</v>
      </c>
      <c r="F102" s="35">
        <v>112522</v>
      </c>
      <c r="G102" s="35">
        <f t="shared" si="3"/>
        <v>112522</v>
      </c>
    </row>
    <row r="103" spans="2:7" ht="27" customHeight="1" x14ac:dyDescent="0.25">
      <c r="B103" s="27">
        <v>99</v>
      </c>
      <c r="C103" s="28" t="s">
        <v>84</v>
      </c>
      <c r="D103" s="32" t="s">
        <v>92</v>
      </c>
      <c r="E103" s="34">
        <v>6</v>
      </c>
      <c r="F103" s="33">
        <v>18933.330000000002</v>
      </c>
      <c r="G103" s="33">
        <f t="shared" si="3"/>
        <v>113599.98000000001</v>
      </c>
    </row>
    <row r="104" spans="2:7" ht="38.25" customHeight="1" x14ac:dyDescent="0.25">
      <c r="B104" s="27">
        <v>100</v>
      </c>
      <c r="C104" s="28" t="s">
        <v>19</v>
      </c>
      <c r="D104" s="32" t="s">
        <v>92</v>
      </c>
      <c r="E104" s="34">
        <v>2</v>
      </c>
      <c r="F104" s="33">
        <v>58489.67</v>
      </c>
      <c r="G104" s="33">
        <f t="shared" si="3"/>
        <v>116979.34</v>
      </c>
    </row>
    <row r="105" spans="2:7" ht="24" customHeight="1" x14ac:dyDescent="0.25">
      <c r="B105" s="27">
        <v>101</v>
      </c>
      <c r="C105" s="28" t="s">
        <v>55</v>
      </c>
      <c r="D105" s="32" t="s">
        <v>92</v>
      </c>
      <c r="E105" s="34">
        <v>3</v>
      </c>
      <c r="F105" s="33">
        <v>39384</v>
      </c>
      <c r="G105" s="33">
        <f t="shared" si="3"/>
        <v>118152</v>
      </c>
    </row>
    <row r="106" spans="2:7" ht="26.25" customHeight="1" x14ac:dyDescent="0.25">
      <c r="B106" s="27">
        <v>102</v>
      </c>
      <c r="C106" s="28" t="s">
        <v>65</v>
      </c>
      <c r="D106" s="32" t="s">
        <v>92</v>
      </c>
      <c r="E106" s="34">
        <v>5</v>
      </c>
      <c r="F106" s="33">
        <v>24020</v>
      </c>
      <c r="G106" s="33">
        <f t="shared" si="3"/>
        <v>120100</v>
      </c>
    </row>
    <row r="107" spans="2:7" ht="26.25" customHeight="1" x14ac:dyDescent="0.25">
      <c r="B107" s="27">
        <v>103</v>
      </c>
      <c r="C107" s="29" t="s">
        <v>40</v>
      </c>
      <c r="D107" s="32" t="s">
        <v>92</v>
      </c>
      <c r="E107" s="34">
        <v>17</v>
      </c>
      <c r="F107" s="33">
        <v>7106</v>
      </c>
      <c r="G107" s="33">
        <f t="shared" si="3"/>
        <v>120802</v>
      </c>
    </row>
    <row r="108" spans="2:7" ht="24" customHeight="1" x14ac:dyDescent="0.25">
      <c r="B108" s="27">
        <v>104</v>
      </c>
      <c r="C108" s="28" t="s">
        <v>37</v>
      </c>
      <c r="D108" s="32" t="s">
        <v>92</v>
      </c>
      <c r="E108" s="34">
        <v>7</v>
      </c>
      <c r="F108" s="33">
        <v>17341</v>
      </c>
      <c r="G108" s="33">
        <f t="shared" si="3"/>
        <v>121387</v>
      </c>
    </row>
    <row r="109" spans="2:7" ht="24" customHeight="1" x14ac:dyDescent="0.25">
      <c r="B109" s="27">
        <v>105</v>
      </c>
      <c r="C109" s="28" t="s">
        <v>42</v>
      </c>
      <c r="D109" s="32" t="s">
        <v>92</v>
      </c>
      <c r="E109" s="34">
        <v>12</v>
      </c>
      <c r="F109" s="33">
        <v>10375</v>
      </c>
      <c r="G109" s="33">
        <f t="shared" si="3"/>
        <v>124500</v>
      </c>
    </row>
    <row r="110" spans="2:7" ht="25.5" customHeight="1" x14ac:dyDescent="0.25">
      <c r="B110" s="27">
        <v>106</v>
      </c>
      <c r="C110" s="28" t="s">
        <v>114</v>
      </c>
      <c r="D110" s="32" t="s">
        <v>92</v>
      </c>
      <c r="E110" s="32">
        <v>1</v>
      </c>
      <c r="F110" s="33">
        <v>127250</v>
      </c>
      <c r="G110" s="33">
        <f t="shared" si="3"/>
        <v>127250</v>
      </c>
    </row>
    <row r="111" spans="2:7" ht="27" customHeight="1" x14ac:dyDescent="0.25">
      <c r="B111" s="27">
        <v>107</v>
      </c>
      <c r="C111" s="28" t="s">
        <v>41</v>
      </c>
      <c r="D111" s="32" t="s">
        <v>92</v>
      </c>
      <c r="E111" s="34">
        <v>40</v>
      </c>
      <c r="F111" s="33">
        <v>3374</v>
      </c>
      <c r="G111" s="33">
        <f t="shared" si="3"/>
        <v>134960</v>
      </c>
    </row>
    <row r="112" spans="2:7" ht="46.5" customHeight="1" x14ac:dyDescent="0.25">
      <c r="B112" s="27">
        <v>108</v>
      </c>
      <c r="C112" s="28" t="s">
        <v>115</v>
      </c>
      <c r="D112" s="32" t="s">
        <v>92</v>
      </c>
      <c r="E112" s="32">
        <v>3</v>
      </c>
      <c r="F112" s="33">
        <v>45086.76</v>
      </c>
      <c r="G112" s="33">
        <f t="shared" si="3"/>
        <v>135260.28</v>
      </c>
    </row>
    <row r="113" spans="2:7" ht="48" customHeight="1" x14ac:dyDescent="0.25">
      <c r="B113" s="27">
        <v>109</v>
      </c>
      <c r="C113" s="28" t="s">
        <v>20</v>
      </c>
      <c r="D113" s="32" t="s">
        <v>92</v>
      </c>
      <c r="E113" s="34">
        <v>6</v>
      </c>
      <c r="F113" s="33">
        <v>23036.33</v>
      </c>
      <c r="G113" s="33">
        <f t="shared" si="3"/>
        <v>138217.98000000001</v>
      </c>
    </row>
    <row r="114" spans="2:7" ht="25.5" customHeight="1" x14ac:dyDescent="0.25">
      <c r="B114" s="27">
        <v>110</v>
      </c>
      <c r="C114" s="31" t="s">
        <v>11</v>
      </c>
      <c r="D114" s="32" t="s">
        <v>92</v>
      </c>
      <c r="E114" s="37">
        <v>5</v>
      </c>
      <c r="F114" s="38">
        <v>28266.67</v>
      </c>
      <c r="G114" s="38">
        <f t="shared" si="3"/>
        <v>141333.34999999998</v>
      </c>
    </row>
    <row r="115" spans="2:7" s="14" customFormat="1" ht="27" customHeight="1" x14ac:dyDescent="0.25">
      <c r="B115" s="27">
        <v>111</v>
      </c>
      <c r="C115" s="28" t="s">
        <v>36</v>
      </c>
      <c r="D115" s="32" t="s">
        <v>92</v>
      </c>
      <c r="E115" s="34">
        <v>9</v>
      </c>
      <c r="F115" s="33">
        <v>16072</v>
      </c>
      <c r="G115" s="33">
        <f t="shared" si="3"/>
        <v>144648</v>
      </c>
    </row>
    <row r="116" spans="2:7" ht="29.25" customHeight="1" x14ac:dyDescent="0.25">
      <c r="B116" s="27">
        <v>112</v>
      </c>
      <c r="C116" s="28" t="s">
        <v>116</v>
      </c>
      <c r="D116" s="32" t="s">
        <v>92</v>
      </c>
      <c r="E116" s="32">
        <v>1</v>
      </c>
      <c r="F116" s="33">
        <v>145333.32999999999</v>
      </c>
      <c r="G116" s="33">
        <f t="shared" si="3"/>
        <v>145333.32999999999</v>
      </c>
    </row>
    <row r="117" spans="2:7" ht="39.75" customHeight="1" x14ac:dyDescent="0.25">
      <c r="B117" s="27">
        <v>113</v>
      </c>
      <c r="C117" s="28" t="s">
        <v>117</v>
      </c>
      <c r="D117" s="32" t="s">
        <v>92</v>
      </c>
      <c r="E117" s="32">
        <v>1</v>
      </c>
      <c r="F117" s="33">
        <v>152000</v>
      </c>
      <c r="G117" s="33">
        <f t="shared" si="3"/>
        <v>152000</v>
      </c>
    </row>
    <row r="118" spans="2:7" ht="25.5" customHeight="1" x14ac:dyDescent="0.25">
      <c r="B118" s="27">
        <v>114</v>
      </c>
      <c r="C118" s="28" t="s">
        <v>82</v>
      </c>
      <c r="D118" s="32" t="s">
        <v>92</v>
      </c>
      <c r="E118" s="34">
        <v>10</v>
      </c>
      <c r="F118" s="33">
        <v>15233.33</v>
      </c>
      <c r="G118" s="33">
        <f t="shared" si="3"/>
        <v>152333.29999999999</v>
      </c>
    </row>
    <row r="119" spans="2:7" ht="27" customHeight="1" x14ac:dyDescent="0.25">
      <c r="B119" s="27">
        <v>115</v>
      </c>
      <c r="C119" s="28" t="s">
        <v>74</v>
      </c>
      <c r="D119" s="32" t="s">
        <v>92</v>
      </c>
      <c r="E119" s="32">
        <v>1</v>
      </c>
      <c r="F119" s="35">
        <v>153628.31</v>
      </c>
      <c r="G119" s="35">
        <f t="shared" si="3"/>
        <v>153628.31</v>
      </c>
    </row>
    <row r="120" spans="2:7" ht="24" customHeight="1" x14ac:dyDescent="0.25">
      <c r="B120" s="27">
        <v>116</v>
      </c>
      <c r="C120" s="28" t="s">
        <v>28</v>
      </c>
      <c r="D120" s="32" t="s">
        <v>92</v>
      </c>
      <c r="E120" s="34">
        <v>9</v>
      </c>
      <c r="F120" s="35">
        <v>17587.099999999999</v>
      </c>
      <c r="G120" s="33">
        <f t="shared" si="3"/>
        <v>158283.9</v>
      </c>
    </row>
    <row r="121" spans="2:7" s="2" customFormat="1" ht="40.5" customHeight="1" x14ac:dyDescent="0.25">
      <c r="B121" s="27">
        <v>117</v>
      </c>
      <c r="C121" s="27" t="s">
        <v>69</v>
      </c>
      <c r="D121" s="32" t="s">
        <v>92</v>
      </c>
      <c r="E121" s="34">
        <v>2</v>
      </c>
      <c r="F121" s="35">
        <v>80640</v>
      </c>
      <c r="G121" s="35">
        <f t="shared" si="3"/>
        <v>161280</v>
      </c>
    </row>
    <row r="122" spans="2:7" s="2" customFormat="1" ht="25.5" customHeight="1" x14ac:dyDescent="0.25">
      <c r="B122" s="27">
        <v>118</v>
      </c>
      <c r="C122" s="28" t="s">
        <v>38</v>
      </c>
      <c r="D122" s="32" t="s">
        <v>92</v>
      </c>
      <c r="E122" s="34">
        <v>14</v>
      </c>
      <c r="F122" s="33">
        <v>11561</v>
      </c>
      <c r="G122" s="33">
        <f t="shared" si="3"/>
        <v>161854</v>
      </c>
    </row>
    <row r="123" spans="2:7" s="2" customFormat="1" ht="21.75" customHeight="1" x14ac:dyDescent="0.25">
      <c r="B123" s="27">
        <v>119</v>
      </c>
      <c r="C123" s="28" t="s">
        <v>49</v>
      </c>
      <c r="D123" s="32" t="s">
        <v>92</v>
      </c>
      <c r="E123" s="34">
        <v>10</v>
      </c>
      <c r="F123" s="33">
        <v>18389</v>
      </c>
      <c r="G123" s="33">
        <f t="shared" si="3"/>
        <v>183890</v>
      </c>
    </row>
    <row r="124" spans="2:7" s="2" customFormat="1" ht="27" customHeight="1" x14ac:dyDescent="0.25">
      <c r="B124" s="27">
        <v>120</v>
      </c>
      <c r="C124" s="27" t="s">
        <v>72</v>
      </c>
      <c r="D124" s="32" t="s">
        <v>92</v>
      </c>
      <c r="E124" s="34">
        <v>15</v>
      </c>
      <c r="F124" s="35">
        <v>12480</v>
      </c>
      <c r="G124" s="35">
        <f t="shared" si="3"/>
        <v>187200</v>
      </c>
    </row>
    <row r="125" spans="2:7" s="2" customFormat="1" ht="27" customHeight="1" x14ac:dyDescent="0.25">
      <c r="B125" s="27">
        <v>121</v>
      </c>
      <c r="C125" s="27" t="s">
        <v>71</v>
      </c>
      <c r="D125" s="32" t="s">
        <v>92</v>
      </c>
      <c r="E125" s="34">
        <v>1</v>
      </c>
      <c r="F125" s="35">
        <v>191294.87</v>
      </c>
      <c r="G125" s="35">
        <f t="shared" si="3"/>
        <v>191294.87</v>
      </c>
    </row>
    <row r="126" spans="2:7" s="2" customFormat="1" ht="27" customHeight="1" x14ac:dyDescent="0.25">
      <c r="B126" s="27">
        <v>122</v>
      </c>
      <c r="C126" s="28" t="s">
        <v>73</v>
      </c>
      <c r="D126" s="32" t="s">
        <v>92</v>
      </c>
      <c r="E126" s="32">
        <v>2</v>
      </c>
      <c r="F126" s="33">
        <v>96912</v>
      </c>
      <c r="G126" s="35">
        <f t="shared" si="3"/>
        <v>193824</v>
      </c>
    </row>
    <row r="127" spans="2:7" s="2" customFormat="1" ht="30.75" customHeight="1" x14ac:dyDescent="0.25">
      <c r="B127" s="27">
        <v>123</v>
      </c>
      <c r="C127" s="28" t="s">
        <v>56</v>
      </c>
      <c r="D127" s="32" t="s">
        <v>92</v>
      </c>
      <c r="E127" s="34">
        <v>11</v>
      </c>
      <c r="F127" s="33">
        <v>18837.080000000002</v>
      </c>
      <c r="G127" s="33">
        <f t="shared" si="3"/>
        <v>207207.88</v>
      </c>
    </row>
    <row r="128" spans="2:7" s="2" customFormat="1" ht="26.25" customHeight="1" x14ac:dyDescent="0.25">
      <c r="B128" s="27">
        <v>124</v>
      </c>
      <c r="C128" s="28" t="s">
        <v>37</v>
      </c>
      <c r="D128" s="32" t="s">
        <v>92</v>
      </c>
      <c r="E128" s="34">
        <v>12</v>
      </c>
      <c r="F128" s="33">
        <v>17347</v>
      </c>
      <c r="G128" s="33">
        <f t="shared" si="3"/>
        <v>208164</v>
      </c>
    </row>
    <row r="129" spans="2:7" s="2" customFormat="1" ht="27.75" customHeight="1" x14ac:dyDescent="0.25">
      <c r="B129" s="27">
        <v>125</v>
      </c>
      <c r="C129" s="28" t="s">
        <v>26</v>
      </c>
      <c r="D129" s="32" t="s">
        <v>92</v>
      </c>
      <c r="E129" s="34">
        <v>10</v>
      </c>
      <c r="F129" s="35">
        <v>22573.07</v>
      </c>
      <c r="G129" s="33">
        <f t="shared" si="3"/>
        <v>225730.7</v>
      </c>
    </row>
    <row r="130" spans="2:7" ht="33.75" customHeight="1" x14ac:dyDescent="0.25">
      <c r="B130" s="27">
        <v>126</v>
      </c>
      <c r="C130" s="27" t="s">
        <v>19</v>
      </c>
      <c r="D130" s="32" t="s">
        <v>92</v>
      </c>
      <c r="E130" s="34">
        <v>4</v>
      </c>
      <c r="F130" s="33">
        <v>57119.33</v>
      </c>
      <c r="G130" s="33">
        <f t="shared" si="3"/>
        <v>228477.32</v>
      </c>
    </row>
    <row r="131" spans="2:7" ht="35.25" customHeight="1" x14ac:dyDescent="0.25">
      <c r="B131" s="27">
        <v>127</v>
      </c>
      <c r="C131" s="27" t="s">
        <v>19</v>
      </c>
      <c r="D131" s="32" t="s">
        <v>92</v>
      </c>
      <c r="E131" s="34">
        <v>5</v>
      </c>
      <c r="F131" s="33">
        <v>57120.33</v>
      </c>
      <c r="G131" s="33">
        <f t="shared" si="3"/>
        <v>285601.65000000002</v>
      </c>
    </row>
    <row r="132" spans="2:7" ht="25.5" customHeight="1" x14ac:dyDescent="0.25">
      <c r="B132" s="27">
        <v>128</v>
      </c>
      <c r="C132" s="28" t="s">
        <v>85</v>
      </c>
      <c r="D132" s="32" t="s">
        <v>92</v>
      </c>
      <c r="E132" s="34">
        <v>5</v>
      </c>
      <c r="F132" s="33">
        <v>47666.67</v>
      </c>
      <c r="G132" s="33">
        <f t="shared" si="3"/>
        <v>238333.34999999998</v>
      </c>
    </row>
    <row r="133" spans="2:7" ht="26.25" customHeight="1" x14ac:dyDescent="0.25">
      <c r="B133" s="27">
        <v>129</v>
      </c>
      <c r="C133" s="27" t="s">
        <v>68</v>
      </c>
      <c r="D133" s="32" t="s">
        <v>92</v>
      </c>
      <c r="E133" s="34">
        <v>1</v>
      </c>
      <c r="F133" s="35">
        <v>273351.74</v>
      </c>
      <c r="G133" s="35">
        <f t="shared" ref="G133:G147" si="4">E133*F133</f>
        <v>273351.74</v>
      </c>
    </row>
    <row r="134" spans="2:7" ht="30.75" customHeight="1" x14ac:dyDescent="0.25">
      <c r="B134" s="27">
        <v>130</v>
      </c>
      <c r="C134" s="28" t="s">
        <v>75</v>
      </c>
      <c r="D134" s="32" t="s">
        <v>92</v>
      </c>
      <c r="E134" s="36">
        <v>3</v>
      </c>
      <c r="F134" s="35">
        <v>97802.67</v>
      </c>
      <c r="G134" s="33">
        <f t="shared" si="4"/>
        <v>293408.01</v>
      </c>
    </row>
    <row r="135" spans="2:7" ht="33" customHeight="1" x14ac:dyDescent="0.25">
      <c r="B135" s="27">
        <v>131</v>
      </c>
      <c r="C135" s="28" t="s">
        <v>61</v>
      </c>
      <c r="D135" s="32" t="s">
        <v>92</v>
      </c>
      <c r="E135" s="34">
        <v>5</v>
      </c>
      <c r="F135" s="33">
        <v>59266.2</v>
      </c>
      <c r="G135" s="33">
        <f t="shared" si="4"/>
        <v>296331</v>
      </c>
    </row>
    <row r="136" spans="2:7" ht="38.25" customHeight="1" x14ac:dyDescent="0.25">
      <c r="B136" s="27">
        <v>132</v>
      </c>
      <c r="C136" s="28" t="s">
        <v>118</v>
      </c>
      <c r="D136" s="32" t="s">
        <v>92</v>
      </c>
      <c r="E136" s="32">
        <v>1</v>
      </c>
      <c r="F136" s="33">
        <v>313250</v>
      </c>
      <c r="G136" s="33">
        <f t="shared" si="4"/>
        <v>313250</v>
      </c>
    </row>
    <row r="137" spans="2:7" ht="27" customHeight="1" x14ac:dyDescent="0.25">
      <c r="B137" s="27">
        <v>133</v>
      </c>
      <c r="C137" s="28" t="s">
        <v>23</v>
      </c>
      <c r="D137" s="32" t="s">
        <v>92</v>
      </c>
      <c r="E137" s="34">
        <v>11</v>
      </c>
      <c r="F137" s="33">
        <v>34433.33</v>
      </c>
      <c r="G137" s="33">
        <f t="shared" si="4"/>
        <v>378766.63</v>
      </c>
    </row>
    <row r="138" spans="2:7" ht="30.75" customHeight="1" x14ac:dyDescent="0.25">
      <c r="B138" s="27">
        <v>134</v>
      </c>
      <c r="C138" s="28" t="s">
        <v>28</v>
      </c>
      <c r="D138" s="32" t="s">
        <v>92</v>
      </c>
      <c r="E138" s="34">
        <v>5</v>
      </c>
      <c r="F138" s="35">
        <v>78570.48</v>
      </c>
      <c r="G138" s="33">
        <f t="shared" si="4"/>
        <v>392852.39999999997</v>
      </c>
    </row>
    <row r="139" spans="2:7" s="2" customFormat="1" ht="33" customHeight="1" x14ac:dyDescent="0.25">
      <c r="B139" s="27">
        <v>135</v>
      </c>
      <c r="C139" s="28" t="s">
        <v>87</v>
      </c>
      <c r="D139" s="32" t="s">
        <v>92</v>
      </c>
      <c r="E139" s="34">
        <v>23</v>
      </c>
      <c r="F139" s="35">
        <v>18936.669999999998</v>
      </c>
      <c r="G139" s="33">
        <f t="shared" si="4"/>
        <v>435543.41</v>
      </c>
    </row>
    <row r="140" spans="2:7" ht="34.5" customHeight="1" x14ac:dyDescent="0.25">
      <c r="B140" s="27">
        <v>136</v>
      </c>
      <c r="C140" s="28" t="s">
        <v>32</v>
      </c>
      <c r="D140" s="32" t="s">
        <v>92</v>
      </c>
      <c r="E140" s="34">
        <v>22</v>
      </c>
      <c r="F140" s="33">
        <v>20660</v>
      </c>
      <c r="G140" s="33">
        <f t="shared" si="4"/>
        <v>454520</v>
      </c>
    </row>
    <row r="141" spans="2:7" ht="32.25" customHeight="1" x14ac:dyDescent="0.25">
      <c r="B141" s="27">
        <v>137</v>
      </c>
      <c r="C141" s="28" t="s">
        <v>52</v>
      </c>
      <c r="D141" s="32" t="s">
        <v>92</v>
      </c>
      <c r="E141" s="34">
        <v>33</v>
      </c>
      <c r="F141" s="33">
        <v>13842</v>
      </c>
      <c r="G141" s="33">
        <f t="shared" si="4"/>
        <v>456786</v>
      </c>
    </row>
    <row r="142" spans="2:7" ht="27" customHeight="1" x14ac:dyDescent="0.25">
      <c r="B142" s="27">
        <v>138</v>
      </c>
      <c r="C142" s="28" t="s">
        <v>28</v>
      </c>
      <c r="D142" s="32" t="s">
        <v>92</v>
      </c>
      <c r="E142" s="34">
        <v>7</v>
      </c>
      <c r="F142" s="35">
        <v>66713.59</v>
      </c>
      <c r="G142" s="33">
        <f t="shared" si="4"/>
        <v>466995.13</v>
      </c>
    </row>
    <row r="143" spans="2:7" ht="22.5" customHeight="1" x14ac:dyDescent="0.25">
      <c r="B143" s="27">
        <v>139</v>
      </c>
      <c r="C143" s="28" t="s">
        <v>75</v>
      </c>
      <c r="D143" s="32" t="s">
        <v>92</v>
      </c>
      <c r="E143" s="36">
        <v>7</v>
      </c>
      <c r="F143" s="35">
        <v>78293.33</v>
      </c>
      <c r="G143" s="33">
        <f t="shared" si="4"/>
        <v>548053.31000000006</v>
      </c>
    </row>
    <row r="144" spans="2:7" ht="27.75" customHeight="1" x14ac:dyDescent="0.25">
      <c r="B144" s="27">
        <v>140</v>
      </c>
      <c r="C144" s="28" t="s">
        <v>119</v>
      </c>
      <c r="D144" s="32" t="s">
        <v>92</v>
      </c>
      <c r="E144" s="32">
        <v>9</v>
      </c>
      <c r="F144" s="33">
        <v>67397.990000000005</v>
      </c>
      <c r="G144" s="33">
        <f t="shared" si="4"/>
        <v>606581.91</v>
      </c>
    </row>
    <row r="145" spans="2:7" ht="27.75" customHeight="1" x14ac:dyDescent="0.25">
      <c r="B145" s="27">
        <v>141</v>
      </c>
      <c r="C145" s="28" t="s">
        <v>63</v>
      </c>
      <c r="D145" s="32" t="s">
        <v>92</v>
      </c>
      <c r="E145" s="34">
        <v>1</v>
      </c>
      <c r="F145" s="33">
        <v>772981.4</v>
      </c>
      <c r="G145" s="33">
        <f t="shared" si="4"/>
        <v>772981.4</v>
      </c>
    </row>
    <row r="146" spans="2:7" ht="38.25" customHeight="1" x14ac:dyDescent="0.25">
      <c r="B146" s="27">
        <v>142</v>
      </c>
      <c r="C146" s="28" t="s">
        <v>18</v>
      </c>
      <c r="D146" s="32" t="s">
        <v>92</v>
      </c>
      <c r="E146" s="32">
        <v>1</v>
      </c>
      <c r="F146" s="35">
        <v>775496.18</v>
      </c>
      <c r="G146" s="35">
        <f t="shared" si="4"/>
        <v>775496.18</v>
      </c>
    </row>
    <row r="147" spans="2:7" ht="32.25" customHeight="1" x14ac:dyDescent="0.25">
      <c r="B147" s="27">
        <v>143</v>
      </c>
      <c r="C147" s="27" t="s">
        <v>31</v>
      </c>
      <c r="D147" s="32" t="s">
        <v>92</v>
      </c>
      <c r="E147" s="32">
        <v>22</v>
      </c>
      <c r="F147" s="33">
        <v>44739.13</v>
      </c>
      <c r="G147" s="33">
        <f t="shared" si="4"/>
        <v>984260.86</v>
      </c>
    </row>
    <row r="148" spans="2:7" ht="27.75" customHeight="1" x14ac:dyDescent="0.3">
      <c r="B148" s="44" t="s">
        <v>120</v>
      </c>
      <c r="C148" s="45"/>
      <c r="D148" s="45"/>
      <c r="E148" s="40">
        <f>SUM(E5:E147)</f>
        <v>827</v>
      </c>
      <c r="F148" s="39"/>
      <c r="G148" s="41">
        <f>SUM(G5:G147)</f>
        <v>16933287.360000003</v>
      </c>
    </row>
    <row r="149" spans="2:7" ht="15.75" customHeight="1" x14ac:dyDescent="0.25">
      <c r="B149" s="21"/>
      <c r="C149" s="5"/>
      <c r="D149" s="5"/>
      <c r="E149" s="4"/>
      <c r="F149" s="16"/>
      <c r="G149" s="16"/>
    </row>
    <row r="150" spans="2:7" ht="44.25" customHeight="1" x14ac:dyDescent="0.25">
      <c r="B150" s="11"/>
      <c r="C150" s="4"/>
      <c r="D150" s="9"/>
    </row>
    <row r="151" spans="2:7" ht="15.75" customHeight="1" x14ac:dyDescent="0.25">
      <c r="B151" s="46" t="s">
        <v>121</v>
      </c>
      <c r="C151" s="46"/>
      <c r="D151" s="9"/>
      <c r="E151" s="47" t="s">
        <v>124</v>
      </c>
      <c r="F151" s="47"/>
      <c r="G151" s="24" t="s">
        <v>122</v>
      </c>
    </row>
    <row r="152" spans="2:7" ht="15.75" customHeight="1" x14ac:dyDescent="0.25">
      <c r="B152" s="11"/>
      <c r="C152" s="22"/>
      <c r="E152" s="23"/>
      <c r="G152" s="24"/>
    </row>
    <row r="153" spans="2:7" ht="15.75" customHeight="1" x14ac:dyDescent="0.25">
      <c r="B153" s="11"/>
      <c r="C153" s="4"/>
      <c r="D153" s="9"/>
    </row>
    <row r="154" spans="2:7" ht="15.75" customHeight="1" x14ac:dyDescent="0.25">
      <c r="B154" s="11"/>
      <c r="C154" s="4"/>
      <c r="D154" s="9"/>
    </row>
    <row r="155" spans="2:7" ht="51" customHeight="1" x14ac:dyDescent="0.3">
      <c r="B155" s="50" t="s">
        <v>125</v>
      </c>
      <c r="C155" s="50"/>
      <c r="D155" s="9"/>
      <c r="E155" s="48" t="s">
        <v>126</v>
      </c>
      <c r="F155" s="48"/>
      <c r="G155" s="49" t="s">
        <v>127</v>
      </c>
    </row>
    <row r="156" spans="2:7" ht="15.75" customHeight="1" x14ac:dyDescent="0.25">
      <c r="B156" s="11"/>
      <c r="C156" s="4"/>
      <c r="D156" s="9"/>
    </row>
    <row r="157" spans="2:7" ht="15.75" customHeight="1" x14ac:dyDescent="0.25">
      <c r="B157" s="11"/>
      <c r="C157" s="4"/>
      <c r="D157" s="9"/>
    </row>
    <row r="158" spans="2:7" ht="15.75" customHeight="1" x14ac:dyDescent="0.3">
      <c r="B158" s="11"/>
      <c r="D158" s="9"/>
      <c r="G158" s="24"/>
    </row>
    <row r="159" spans="2:7" ht="15.75" customHeight="1" x14ac:dyDescent="0.25">
      <c r="B159" s="11"/>
      <c r="C159" s="4"/>
      <c r="D159" s="9"/>
    </row>
    <row r="160" spans="2:7" ht="15.75" customHeight="1" x14ac:dyDescent="0.25">
      <c r="B160" s="11"/>
      <c r="C160" s="4"/>
      <c r="D160" s="9"/>
    </row>
    <row r="161" spans="2:7" ht="15.75" customHeight="1" x14ac:dyDescent="0.25">
      <c r="B161" s="11"/>
      <c r="C161" s="4"/>
      <c r="D161" s="9"/>
    </row>
    <row r="162" spans="2:7" ht="15.75" customHeight="1" x14ac:dyDescent="0.25">
      <c r="B162" s="11"/>
      <c r="C162" s="4"/>
      <c r="D162" s="9"/>
    </row>
    <row r="163" spans="2:7" ht="15.75" customHeight="1" x14ac:dyDescent="0.25">
      <c r="B163" s="11"/>
      <c r="C163" s="4"/>
      <c r="D163" s="9"/>
    </row>
    <row r="164" spans="2:7" ht="15.75" customHeight="1" x14ac:dyDescent="0.25">
      <c r="B164" s="11"/>
      <c r="C164" s="4"/>
      <c r="D164" s="9"/>
    </row>
    <row r="165" spans="2:7" ht="15.75" customHeight="1" x14ac:dyDescent="0.25">
      <c r="B165" s="11"/>
      <c r="C165" s="4"/>
      <c r="D165" s="9"/>
    </row>
    <row r="166" spans="2:7" ht="15.75" customHeight="1" x14ac:dyDescent="0.25">
      <c r="B166" s="11"/>
      <c r="C166" s="4"/>
      <c r="D166" s="9"/>
    </row>
    <row r="167" spans="2:7" ht="15.75" customHeight="1" x14ac:dyDescent="0.25">
      <c r="B167" s="11"/>
      <c r="C167" s="4"/>
      <c r="D167" s="9"/>
    </row>
    <row r="168" spans="2:7" ht="15.75" customHeight="1" x14ac:dyDescent="0.25">
      <c r="B168" s="11"/>
      <c r="C168" s="4"/>
      <c r="D168" s="9"/>
    </row>
    <row r="169" spans="2:7" ht="15.75" customHeight="1" x14ac:dyDescent="0.25">
      <c r="B169" s="11"/>
      <c r="C169" s="4"/>
      <c r="D169" s="9"/>
    </row>
    <row r="170" spans="2:7" ht="15.75" customHeight="1" x14ac:dyDescent="0.25">
      <c r="B170" s="11"/>
      <c r="C170" s="4"/>
      <c r="D170" s="9"/>
    </row>
    <row r="171" spans="2:7" ht="15.75" customHeight="1" x14ac:dyDescent="0.25">
      <c r="B171" s="11"/>
      <c r="C171" s="4"/>
      <c r="D171" s="9"/>
    </row>
    <row r="172" spans="2:7" ht="15.75" customHeight="1" x14ac:dyDescent="0.25">
      <c r="B172" s="11"/>
      <c r="C172" s="4"/>
      <c r="D172" s="9"/>
    </row>
    <row r="173" spans="2:7" s="2" customFormat="1" ht="15.75" customHeight="1" x14ac:dyDescent="0.25">
      <c r="B173" s="11"/>
      <c r="C173" s="8"/>
      <c r="D173" s="8"/>
      <c r="E173" s="7"/>
      <c r="F173" s="18"/>
      <c r="G173" s="18"/>
    </row>
    <row r="174" spans="2:7" ht="15.75" customHeight="1" x14ac:dyDescent="0.25">
      <c r="B174" s="11"/>
      <c r="C174" s="5"/>
      <c r="D174" s="5"/>
      <c r="E174" s="6"/>
      <c r="F174" s="15"/>
      <c r="G174" s="15"/>
    </row>
    <row r="175" spans="2:7" ht="15.75" customHeight="1" x14ac:dyDescent="0.25">
      <c r="B175" s="11"/>
      <c r="C175" s="5"/>
      <c r="D175" s="5"/>
      <c r="E175" s="6"/>
      <c r="F175" s="15"/>
      <c r="G175" s="15"/>
    </row>
    <row r="176" spans="2:7" ht="15.75" customHeight="1" x14ac:dyDescent="0.25">
      <c r="B176" s="11"/>
      <c r="C176" s="5"/>
      <c r="D176" s="5"/>
      <c r="E176" s="6"/>
      <c r="F176" s="15"/>
      <c r="G176" s="15"/>
    </row>
    <row r="177" spans="2:7" ht="15.75" customHeight="1" x14ac:dyDescent="0.25">
      <c r="B177" s="11"/>
      <c r="C177" s="5"/>
      <c r="D177" s="5"/>
      <c r="E177" s="6"/>
      <c r="F177" s="15"/>
      <c r="G177" s="15"/>
    </row>
    <row r="178" spans="2:7" ht="15.75" customHeight="1" x14ac:dyDescent="0.25">
      <c r="B178" s="11"/>
      <c r="C178" s="5"/>
      <c r="D178" s="5"/>
      <c r="E178" s="6"/>
      <c r="F178" s="15"/>
      <c r="G178" s="15"/>
    </row>
    <row r="179" spans="2:7" s="2" customFormat="1" ht="15.75" customHeight="1" x14ac:dyDescent="0.25">
      <c r="B179" s="11"/>
      <c r="C179" s="8"/>
      <c r="D179" s="8"/>
      <c r="E179" s="8"/>
      <c r="F179" s="19"/>
      <c r="G179" s="19"/>
    </row>
    <row r="180" spans="2:7" ht="15.75" customHeight="1" x14ac:dyDescent="0.25">
      <c r="B180" s="11"/>
      <c r="C180" s="5"/>
      <c r="D180" s="5"/>
      <c r="E180" s="5"/>
      <c r="F180" s="16"/>
      <c r="G180" s="16"/>
    </row>
    <row r="181" spans="2:7" ht="15.75" customHeight="1" x14ac:dyDescent="0.25">
      <c r="B181" s="11"/>
      <c r="C181" s="5"/>
      <c r="D181" s="5"/>
      <c r="E181" s="5"/>
      <c r="F181" s="16"/>
      <c r="G181" s="16"/>
    </row>
    <row r="182" spans="2:7" ht="15.75" customHeight="1" x14ac:dyDescent="0.25">
      <c r="B182" s="11"/>
      <c r="C182" s="5"/>
      <c r="D182" s="5"/>
      <c r="E182" s="5"/>
      <c r="F182" s="16"/>
      <c r="G182" s="16"/>
    </row>
    <row r="183" spans="2:7" ht="15.75" customHeight="1" x14ac:dyDescent="0.25">
      <c r="B183" s="11"/>
      <c r="C183" s="5"/>
      <c r="D183" s="5"/>
      <c r="E183" s="5"/>
      <c r="F183" s="16"/>
      <c r="G183" s="16"/>
    </row>
    <row r="184" spans="2:7" ht="15.75" customHeight="1" x14ac:dyDescent="0.25">
      <c r="B184" s="11"/>
      <c r="C184" s="5"/>
      <c r="D184" s="5"/>
      <c r="E184" s="5"/>
      <c r="F184" s="16"/>
      <c r="G184" s="16"/>
    </row>
    <row r="185" spans="2:7" ht="15.75" customHeight="1" x14ac:dyDescent="0.25">
      <c r="B185" s="11"/>
      <c r="C185" s="5"/>
      <c r="D185" s="5"/>
      <c r="E185" s="5"/>
      <c r="F185" s="16"/>
      <c r="G185" s="16"/>
    </row>
    <row r="186" spans="2:7" ht="15.75" customHeight="1" x14ac:dyDescent="0.25">
      <c r="B186" s="11"/>
      <c r="C186" s="5"/>
      <c r="D186" s="5"/>
      <c r="E186" s="5"/>
      <c r="F186" s="16"/>
      <c r="G186" s="16"/>
    </row>
    <row r="187" spans="2:7" ht="15.75" customHeight="1" x14ac:dyDescent="0.25">
      <c r="B187" s="11"/>
      <c r="C187" s="5"/>
      <c r="D187" s="5"/>
      <c r="E187" s="5"/>
      <c r="F187" s="16"/>
      <c r="G187" s="16"/>
    </row>
    <row r="188" spans="2:7" ht="15.75" customHeight="1" x14ac:dyDescent="0.25">
      <c r="B188" s="11"/>
      <c r="C188" s="5"/>
      <c r="D188" s="5"/>
      <c r="E188" s="5"/>
      <c r="F188" s="16"/>
      <c r="G188" s="16"/>
    </row>
    <row r="189" spans="2:7" ht="15.75" customHeight="1" x14ac:dyDescent="0.25">
      <c r="B189" s="11"/>
      <c r="C189" s="5"/>
      <c r="D189" s="5"/>
      <c r="E189" s="5"/>
      <c r="F189" s="16"/>
      <c r="G189" s="16"/>
    </row>
    <row r="190" spans="2:7" ht="15.75" customHeight="1" x14ac:dyDescent="0.25">
      <c r="B190" s="11"/>
      <c r="C190" s="5"/>
      <c r="D190" s="5"/>
      <c r="E190" s="5"/>
      <c r="F190" s="16"/>
      <c r="G190" s="16"/>
    </row>
    <row r="191" spans="2:7" ht="15.75" customHeight="1" x14ac:dyDescent="0.25">
      <c r="B191" s="11"/>
      <c r="C191" s="5"/>
      <c r="D191" s="5"/>
      <c r="E191" s="5"/>
      <c r="F191" s="16"/>
      <c r="G191" s="16"/>
    </row>
    <row r="192" spans="2:7" ht="15.75" customHeight="1" x14ac:dyDescent="0.3">
      <c r="G192" s="20"/>
    </row>
  </sheetData>
  <autoFilter ref="B4:G148">
    <sortState ref="B3:G146">
      <sortCondition ref="G2:G145"/>
    </sortState>
  </autoFilter>
  <mergeCells count="7">
    <mergeCell ref="B155:C155"/>
    <mergeCell ref="E155:F155"/>
    <mergeCell ref="B3:G3"/>
    <mergeCell ref="F1:G1"/>
    <mergeCell ref="B148:D148"/>
    <mergeCell ref="B151:C151"/>
    <mergeCell ref="E151:F151"/>
  </mergeCells>
  <pageMargins left="0.7" right="0.7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2023-01-25T03:28:21Z</dcterms:modified>
</cp:coreProperties>
</file>